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315" windowHeight="8505" tabRatio="163" activeTab="0"/>
  </bookViews>
  <sheets>
    <sheet name="H26下期" sheetId="1" r:id="rId1"/>
  </sheets>
  <definedNames>
    <definedName name="_xlnm.Print_Area" localSheetId="0">'H26下期'!$A$6:$Y$77</definedName>
    <definedName name="_xlnm.Print_Titles" localSheetId="0">'H26下期'!$6:$7</definedName>
  </definedNames>
  <calcPr fullCalcOnLoad="1"/>
</workbook>
</file>

<file path=xl/sharedStrings.xml><?xml version="1.0" encoding="utf-8"?>
<sst xmlns="http://schemas.openxmlformats.org/spreadsheetml/2006/main" count="591" uniqueCount="311">
  <si>
    <r>
      <rPr>
        <sz val="10"/>
        <rFont val="ＭＳ Ｐ明朝"/>
        <family val="1"/>
      </rPr>
      <t>全　般</t>
    </r>
  </si>
  <si>
    <t>（株）プロジェクトマネジメントオフィス</t>
  </si>
  <si>
    <t>Ａ：東京都中央区銀座
Ｂ：大阪市北区</t>
  </si>
  <si>
    <t>A：銀座ビジネスセンター
Ｂ：大阪市中央公会堂</t>
  </si>
  <si>
    <t>１１
Ａ</t>
  </si>
  <si>
    <t>30
Ｂ</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</si>
  <si>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</si>
  <si>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r>
      <t>7</t>
    </r>
    <r>
      <rPr>
        <sz val="10"/>
        <rFont val="ＭＳ Ｐ明朝"/>
        <family val="1"/>
      </rPr>
      <t>時間</t>
    </r>
  </si>
  <si>
    <t>プロジェクト計画書の作り方・書き方・活かし方</t>
  </si>
  <si>
    <t>B</t>
  </si>
  <si>
    <r>
      <rPr>
        <sz val="10"/>
        <rFont val="ＭＳ Ｐ明朝"/>
        <family val="1"/>
      </rPr>
      <t>（株）プロジェクトマネジメントオフィス</t>
    </r>
  </si>
  <si>
    <t>A:東京都港区東新橋
B:大阪市北区</t>
  </si>
  <si>
    <t>A：ヴィラフォンテーヌ汐留カンファレンスセンター
B:大阪市中央公会堂</t>
  </si>
  <si>
    <t>ビジネスのライフサイクルが短くなり、プロジェクトリードタイムも短くならざるを得なくなっている。そのため、不確実さや複雑さの高いプロジェクトにおいても十分なフィージビリティの時間をとることができず、ウォーターフォールスタイルでプロジェクトを行うことが難しい場合が多くなっている。
このような状況で高い成果を上げるために有効だと考えられている方法がジム・ハイスミスの提唱したＡＰＭなど、いわゆるアジャイルプロジェクトマネジメントである。
このセミナーでは、アジャイルプロジェクトマネジメントの基本的なプロセスを説明し、併せて、そのプロセスを行う際に開発されたプラクティスを整理し、解説する。</t>
  </si>
  <si>
    <t>アジャイルプロジェクトマネジメント入門</t>
  </si>
  <si>
    <r>
      <rPr>
        <sz val="10"/>
        <rFont val="ＭＳ Ｐ明朝"/>
        <family val="1"/>
      </rPr>
      <t>東京都港区東新橋</t>
    </r>
  </si>
  <si>
    <t>ヴィラフォンテーヌ汐留</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</si>
  <si>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</si>
  <si>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コンセプチュアルに考える技術</t>
  </si>
  <si>
    <t>イノベーションのような前例のない問題では、あらかじめ、すべてのメンバーに仕事を割り振って進めることは困難です。状況によっては誰も専門家がいない問題が出てくるかもしれません。そのような場合に、自分が対応できないまでも、チームとして直面している問題に一人一人が向き合い、何らかの貢献をしようとすることによって初めて成果が得られます。
この講座では、前例のない問題に対して、ＬＥＧＯ（Ｒ）を使ったいろいろなチーム作業を通じて、イノベーティブな活動のできるチームを作るにはどうしたらよいかを話し合い、一緒に考えていきます。</t>
  </si>
  <si>
    <t>イノベーティブなチームの作り方</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</si>
  <si>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</si>
  <si>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マルチプロジェクトマネジメント</t>
  </si>
  <si>
    <t>この講座では、ミドルマネジャーが組織的イノベーションを生み出し実行する、あるいは、リーダーがイノベーションを実行していく際のプロセスと、そのプロセスで使うことのできる手法を学びます。イノベーションで使う手法は様々ですが、本講座では有効性の高いものを厳選しています。また、各プロセスで重要性が高いものは演習を通じて体験できるようにしています。この手法はイノベーションに限らず、決定分析や意思決定、問題解決の手法として使うこともできるものが多く含まれています。</t>
  </si>
  <si>
    <t>イノベーションを生み出すマネジメント</t>
  </si>
  <si>
    <t>A</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</si>
  <si>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</si>
  <si>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ステークホルダーマネジメント</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</si>
  <si>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</si>
  <si>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t>「振返り」講座</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</si>
  <si>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</si>
  <si>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クリティカルシンキング～考え抜く技術</t>
  </si>
  <si>
    <t>本講座では、ＰＭＢＯＫ（Ｒ）などの計画重視型のプロジェクトマネジメントの手法に、プロジェクトガバナンスを維持しながらＡＰＭやＳＣＲＵＭといったアジャイルプロジェクトマネジメントの手法を統合することによって、
・開発スピードの向上
・スケジュールの柔軟性の向上
・スコープの柔軟性の向上
を実現し、プロジェクトのプロフィット、および、ベネフィットの向上を図る方法を解説します。</t>
  </si>
  <si>
    <t>アジャイルプロジェクトマネジメント実践</t>
  </si>
  <si>
    <t>（株）プロジェクトマネジメントオフィス</t>
  </si>
  <si>
    <t>プロジェクトを柔軟に進めていくための最低限の計画とは
オーナーシップ、タイムライン、コスト、目標、タスク
の５つです。オーナーシップが明確にされたタスクと目標の関係を明確にしながら、各タスクのオーナーが時間とコストの制約の中でプロジェクトを進めていくようなプロジェクトマネジメントです。
本講座では、上記のプロジェクトマネジメントを１枚のスプレッドシートを使って行う方法を学びます。
さらに、後半は、小規模なＩＴプロジェクトにシンプルプロジェクトマネジメントを適用する方法を説明し、計画や、実行マネジメントのポイントを演習によって学びます。</t>
  </si>
  <si>
    <t xml:space="preserve">シンプルプロジェクトマネジメント
</t>
  </si>
  <si>
    <t>プロジェクトは、コミュニケーションで動かしていき、そして、コミュニケーションは計画の実行であることを解説する。
プロジェクトの進行に応じて、必要なコミュニケーションを解説する。</t>
  </si>
  <si>
    <t>プロジェクトを成功させるコミュニケーションマネジメント</t>
  </si>
  <si>
    <t>成果物の品質を向上させるためのプロジェクトの品質をプロジェクトの流れに沿って解説する。そして、プロジェクト品質の家を使ったプロジェクト品質の向上の演習を行う。</t>
  </si>
  <si>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</si>
  <si>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r>
      <rPr>
        <sz val="10"/>
        <rFont val="ＭＳ Ｐ明朝"/>
        <family val="1"/>
      </rPr>
      <t>７時間</t>
    </r>
  </si>
  <si>
    <t>プロジェクト監査の理論と実際</t>
  </si>
  <si>
    <t>住所</t>
  </si>
  <si>
    <t>会場</t>
  </si>
  <si>
    <t>非会員</t>
  </si>
  <si>
    <r>
      <rPr>
        <sz val="10"/>
        <rFont val="ＭＳ ゴシック"/>
        <family val="3"/>
      </rPr>
      <t>法人会員の社員</t>
    </r>
  </si>
  <si>
    <t>会員</t>
  </si>
  <si>
    <t>3月</t>
  </si>
  <si>
    <t>2月</t>
  </si>
  <si>
    <t>1月</t>
  </si>
  <si>
    <t>12月</t>
  </si>
  <si>
    <t>11月</t>
  </si>
  <si>
    <t>10月</t>
  </si>
  <si>
    <t>9月</t>
  </si>
  <si>
    <t>8月</t>
  </si>
  <si>
    <t>7月</t>
  </si>
  <si>
    <t>6月</t>
  </si>
  <si>
    <t>5月</t>
  </si>
  <si>
    <r>
      <t>4</t>
    </r>
    <r>
      <rPr>
        <sz val="10"/>
        <rFont val="ＭＳ ゴシック"/>
        <family val="3"/>
      </rPr>
      <t>月</t>
    </r>
  </si>
  <si>
    <r>
      <rPr>
        <sz val="8"/>
        <rFont val="ＭＳ ゴシック"/>
        <family val="3"/>
      </rPr>
      <t xml:space="preserve">主たる
</t>
    </r>
    <r>
      <rPr>
        <sz val="11"/>
        <rFont val="ＭＳ ゴシック"/>
        <family val="3"/>
      </rPr>
      <t>対象業種</t>
    </r>
  </si>
  <si>
    <r>
      <rPr>
        <sz val="10"/>
        <rFont val="ＭＳ ゴシック"/>
        <family val="3"/>
      </rPr>
      <t>講師と所属　あるいは講座実施会社</t>
    </r>
  </si>
  <si>
    <r>
      <rPr>
        <sz val="10"/>
        <rFont val="ＭＳ ゴシック"/>
        <family val="3"/>
      </rPr>
      <t>会場情報</t>
    </r>
  </si>
  <si>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</si>
  <si>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t>Ｈ26年度　講座開催月日
（ A,B,Cは会場記号です。詳細は会場情報欄ご参照)</t>
  </si>
  <si>
    <r>
      <rPr>
        <sz val="11"/>
        <rFont val="ＭＳ ゴシック"/>
        <family val="3"/>
      </rPr>
      <t>講　座　概　要</t>
    </r>
  </si>
  <si>
    <t>講座日数</t>
  </si>
  <si>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</si>
  <si>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r>
      <rPr>
        <sz val="12"/>
        <rFont val="ＭＳ ゴシック"/>
        <family val="3"/>
      </rPr>
      <t>講座
番号</t>
    </r>
  </si>
  <si>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</si>
  <si>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t>講座案内の詳細や受講者の条件、その他PM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で「研修・セミナー｣⇒「</t>
    </r>
    <r>
      <rPr>
        <sz val="9"/>
        <rFont val="Century"/>
        <family val="1"/>
      </rPr>
      <t>PM公開講座」をご覧下さい。</t>
    </r>
  </si>
  <si>
    <t>講師欄に＊のある講座の講師は、PMAJ のPM公開講座の詳細案内でご確認ください。</t>
  </si>
  <si>
    <t>開催月日未定のものは確定次第逐次に本表を更新します。</t>
  </si>
  <si>
    <t>ＰＭＡＪ　平成26年度　ＰＭ公開講座　日程</t>
  </si>
  <si>
    <t>　　　　　　　　　　　　　　　　　　　　　　　　　　　　　　　　　　　　　　　　　　　　　　　　　　　　　　　　　　　　　　　　　　　　　　　　　　　　　　　　　　　　　　　　　　　　　　　　　　　　　　　　　　　　　　　　　　　　　　　　　　　　　　　　　　　</t>
  </si>
  <si>
    <t>創造的な問題解決の進め方とそのポイント</t>
  </si>
  <si>
    <t>コンセプチュアル・コミュニケーション講座</t>
  </si>
  <si>
    <t>イノベーティブ・リーダー養成講座</t>
  </si>
  <si>
    <t>銀座ビジネスセンター</t>
  </si>
  <si>
    <t>コンセプチュアルスキル入門～本質を見極め、行動するスキル</t>
  </si>
  <si>
    <t>コンセプチュアルスキルは、
周囲で起こっている事柄や状況を構造的、概念的に捉え、事柄や問題の本質を見極め、行動に活かしていくスキル
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</si>
  <si>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t>A：銀座ビジネスセンター
B:大阪市中央公会堂</t>
  </si>
  <si>
    <t>A:東京都中央区銀座
B:大阪市北区</t>
  </si>
  <si>
    <t>問題解決には３つのタイプがあります。
一つ目は、顕在化した問題に対して、解決策を考えるタイプです。これが本来的な意味での問題解決で、発生型問題解決と呼ばれます。
二つ目は、潜在的に存在する問題の中から、解決する意味がある問題を探し出して、その問題に対してソリューションを考えるというタイプです。これは問題発見と問題解決を併せた活動で、探索型問題解決と呼ばれます。
三つ目は、問題を創るケースです。発生型や探索型では問題はすでに存在しているわけですが、このタイプでは問題は存在しておらず、創ります。
この講座では、トレーニングを交えながら体験することによって、３つのタイプの問題解決において創造性の発揮ができるポイントを学びます。
問題解決能力を向上したい、問題解決のパターンを増やしたいと思っている人にお勧めのセミナーです。</t>
  </si>
  <si>
    <t>コンセプチュアルスキルで、コミュニケーションの質を向上させることを狙いとしています。</t>
  </si>
  <si>
    <t>東京都中央区銀座</t>
  </si>
  <si>
    <t xml:space="preserve">組織改革や製品の革新、ビジネスモデルの革新、オペレーションの革新など、いわゆるイノベーションには、それらに率先して取り組み、他のメンバーを牽引する「イノベーティブ・リーダー」の存在が不可欠です。
この講座では、イノベーティブ・リーダーに求められるマインドやスキルを整理し、特に重要性の高いものについて、リーダーシップ、質問力、チーミング、プロジェクトマネジメントの４つに分けて学びます。
イノベーティブになるための必要最小限のスキル、マインドが身につき、リーダーとして変化や革新を実行したい方にお薦めの講座です。
</t>
  </si>
  <si>
    <t>A</t>
  </si>
  <si>
    <t>B</t>
  </si>
  <si>
    <t>｢プロジェクト・マネジメントの基礎｣コース</t>
  </si>
  <si>
    <r>
      <rPr>
        <sz val="10"/>
        <rFont val="ＭＳ Ｐ明朝"/>
        <family val="1"/>
      </rPr>
      <t>２</t>
    </r>
    <r>
      <rPr>
        <sz val="10"/>
        <rFont val="Century"/>
        <family val="1"/>
      </rPr>
      <t xml:space="preserve"> </t>
    </r>
    <r>
      <rPr>
        <sz val="10"/>
        <rFont val="ＭＳ Ｐ明朝"/>
        <family val="1"/>
      </rPr>
      <t>日間</t>
    </r>
  </si>
  <si>
    <t>SE職のﾘｰﾀﾞｰ格でPM候補者、PM経験の浅い方、あるいは営業職、管理ｽﾀｯﾌ部門のﾌﾟﾛｼﾞｪｸﾄをｻﾎﾟｰﾄする受講者を対象としたﾌﾟﾛｼﾞｪｸﾄ･ﾏﾈｼﾞﾒﾝﾄの基礎ｺｰｽです。ﾌﾟﾛｼﾞｪｸﾄの全ﾌｪｰｽﾞをﾏｸﾛ的に漏れなくｶﾊﾞｰした本ｺｰｽでは、ﾌﾟﾛｼﾞｪｸﾄ･ﾏﾈｼﾞﾒﾝﾄの全体像を体系的に理解し、PM業務の基本を短期間で集中的に学習することを目的とします。本ｺｰｽでは、ﾌﾟﾛｼﾞｪｸﾄ経験の浅い受講者でも理解しやすい実務に即したｹｰｽｽﾀﾃﾞｨを通して、ﾌﾟﾛｼﾞｪｸﾄの開始から終結までの現場実務に適応できるﾌﾟﾗﾝﾆﾝｸﾞ･ｽｷﾙを効率よく習得します。また、世界標準のﾌﾟﾛｼﾞｪｸﾄ･ﾏﾈｼﾞﾒﾝﾄ体系であるPMBOKに準拠したｴﾘｱにおける基本的概念、用語、手法、問題点を適確に把握することにより、ﾌﾟﾛｼﾞｪｸﾄ･ﾏﾈｼﾞﾒﾝﾄの包括的知識と基本的スキルが習得できます。</t>
  </si>
  <si>
    <t>14-15</t>
  </si>
  <si>
    <t>20-21</t>
  </si>
  <si>
    <t>ゆうぽうと
カルチャープラザ</t>
  </si>
  <si>
    <t>東京都品川区西五反田</t>
  </si>
  <si>
    <t>飯田　尚大</t>
  </si>
  <si>
    <t xml:space="preserve"> （株）PMコンセプツ </t>
  </si>
  <si>
    <r>
      <rPr>
        <sz val="10"/>
        <rFont val="ＭＳ Ｐ明朝"/>
        <family val="1"/>
      </rPr>
      <t>全　般</t>
    </r>
  </si>
  <si>
    <t>＊研修業務・コンサルティング業務を行っている企業様のお申込はご遠慮下さい。</t>
  </si>
  <si>
    <t>｢プロジェクト・プランニング｣コース</t>
  </si>
  <si>
    <t>流動性が加速するﾌﾟﾛｼﾞｪｸﾄ環境ではﾌﾟﾛｼﾞｪｸﾄ･ﾏﾈｼﾞｬｰは、ﾘｿｰｽ不足、予算不足、或いは辻褄合わせの非現実的なｽｹｼﾞｭｰﾙでﾌﾟﾛｼﾞｪｸﾄを開始することを余儀なくされます。また固定化されたﾌﾟﾗﾝで走るﾌﾟﾛｼﾞｪｸﾄの70～80％は、ﾌﾟﾗﾝﾆﾝｸﾞ段階で既に失敗していると言われ、組織が期待する成果を出すためのﾌﾟﾗﾝ策定は至難の業と言わねばなりません。本ｺｰｽでは、ｽｹｼﾞｭｰﾘﾝｸﾞﾂｰﾙ（Ms- Project）、及び各種ﾂｰﾙ（ﾃﾝﾌﾟﾚｰﾄ類）を活用し、前提、制約を検証するｼﾐｭﾚｰｼｮﾝ主体のﾀﾞｲﾅﾐｯｸなﾌﾟﾗﾝﾆﾝｸﾞ手法を習得することを目的とします。</t>
  </si>
  <si>
    <t>15-16</t>
  </si>
  <si>
    <t>7-8</t>
  </si>
  <si>
    <t>6-7</t>
  </si>
  <si>
    <t>19-20</t>
  </si>
  <si>
    <r>
      <rPr>
        <sz val="10"/>
        <rFont val="ＭＳ Ｐ明朝"/>
        <family val="1"/>
      </rPr>
      <t>佐藤</t>
    </r>
    <r>
      <rPr>
        <sz val="10"/>
        <rFont val="Century"/>
        <family val="1"/>
      </rPr>
      <t xml:space="preserve"> </t>
    </r>
    <r>
      <rPr>
        <sz val="10"/>
        <rFont val="ＭＳ Ｐ明朝"/>
        <family val="1"/>
      </rPr>
      <t>貢</t>
    </r>
  </si>
  <si>
    <t>｢プロジェクト・コントロール｣コース</t>
  </si>
  <si>
    <t>ﾌﾟﾛｼﾞｪｸﾄをｺﾝﾄﾛｰﾙしていくため必要なのは、単に管理指標だけではありません。ﾁｰﾑﾒﾝﾊﾞｰと上手くｺﾐｭﾆｹｰｼｮﾝをとるｽｷﾙ、利害対立発生時の問題解決力、さらには交渉力が不可欠です。また組織、部門を横断したﾁｰﾑを共通目標に向けて動かすのは、運営上のﾙｰﾙﾌﾞｯｸであるﾌﾟﾛｼｰｼﾞｬｰｽﾞ･ﾏﾆｭｱﾙなしでは不可能と言えます。本ｺｰｽでは、進捗管理、変更管理のﾎﾟｲﾝﾄを学び、顧客や外注業者をｺﾝﾄﾛｰﾙするため、また効果的な変更管理を実践するために不可欠な交渉のｽｷﾙをﾛｰﾙﾌﾟﾚｰによって、より実戦的に強化していきます。またﾘｰﾀﾞｰとして、ﾒﾝﾊﾞｰ、並びにﾁｰﾑ自体を動機づけ、問題解決を図り、さらに組織を上手く動かすための政治的ｽｷﾙ、効果的にﾁｰﾑ･ﾋﾞﾙﾃﾞｨﾝｸﾞをしていく方法を理論と実践の両面から獲得することを目的とします。</t>
  </si>
  <si>
    <t>12-13</t>
  </si>
  <si>
    <t>25-26</t>
  </si>
  <si>
    <t>8-9</t>
  </si>
  <si>
    <t>16-17</t>
  </si>
  <si>
    <r>
      <rPr>
        <sz val="10"/>
        <rFont val="ＭＳ Ｐ明朝"/>
        <family val="1"/>
      </rPr>
      <t>竹内</t>
    </r>
    <r>
      <rPr>
        <sz val="10"/>
        <rFont val="Century"/>
        <family val="1"/>
      </rPr>
      <t xml:space="preserve"> </t>
    </r>
    <r>
      <rPr>
        <sz val="10"/>
        <rFont val="ＭＳ Ｐ明朝"/>
        <family val="1"/>
      </rPr>
      <t>直樹</t>
    </r>
  </si>
  <si>
    <t>｢リカバリー・マネジメント｣コース</t>
  </si>
  <si>
    <t>時間、人材、資金の貴重なﾘｿｰｽを浪費する問題ﾌﾟﾛｼﾞｪｸﾄの管理は、組織の重大な関心事になっています。本ｺｰｽでは、ﾄﾗﾌﾞﾙに陥った問題ﾌﾟﾛｼﾞｪｸﾄを体系的にﾘｶﾊﾞﾘｰする具体的なｽﾃｯﾌﾟを学習します。本ｺｰｽの目的は、ﾌﾟﾛｼﾞｪｸﾄを多数抱える組織に対してPM経験者、PM上級者の中で組織内の問題ﾌﾟﾛｼﾞｪｸﾄの見直し、建直し、ひいては自社の信頼と利益を最大限守りきる実践ｽｷﾙを持ったｴｷｽﾊﾟｰﾄを養成することです。</t>
  </si>
  <si>
    <t>10-11</t>
  </si>
  <si>
    <t xml:space="preserve"> （株）PMコンセプツ </t>
  </si>
  <si>
    <t>*研修業務･ｺﾝｻﾙﾃｨﾝｸﾞ業務を行っている企業様のお申込はご遠慮下さい｡　</t>
  </si>
  <si>
    <t xml:space="preserve">負荷の増大､専門的な技術力の不足､或いはｺｽﾄ圧縮のﾌﾟﾚｯｼｬｰ等により外注化の動きが年々拡大しています｡ｼｽﾃﾑ構築においてはその傾向は顕著であり､今や協力会社抜きでは業務を遂行できないと言っても過言ではありません｡本ｺｰｽでは､発注のﾌﾟﾗﾝﾆﾝｸﾞから終結までの全局面での外注化の問題点を理解し､それらの問題点を抑制するための具体的な管理手法を習得することを目的とします｡外注を起用する際に遭遇する様々な局面をﾘｱﾙに模擬したｹｰｽｽﾀﾃﾞｨの演習を通して実践的な外注管理ｽｷﾙを強化します｡   </t>
  </si>
  <si>
    <t>2-3</t>
  </si>
  <si>
    <t>佐藤 貢</t>
  </si>
  <si>
    <t>*研修業務･ｺﾝｻﾙﾃｨﾝｸﾞ業務を行っている企業様のお申込はご遠慮下さい｡</t>
  </si>
  <si>
    <t>SIﾌﾟﾛｼﾞｪｸﾄの失敗要因は、ｽｺｰﾌﾟの曖昧さ、ﾌﾟﾛｼﾞｪｸﾄ実施ﾌｪｰｽﾞでのｽｺｰﾌﾟ肥大に集約されると指摘され続けてきました。その経緯から、ﾌﾟﾛｼﾞｪｸﾄを失敗させないための大前提がｽｺｰﾌﾟ管理であるとの認識が定着しています。しかしながら、ﾌﾟﾛｼﾞｪｸﾄ現場でのｽｺｰﾌﾟ管理には掛け声だけで進展がないのが実情です。本ｺｰｽでは、要件確定ﾌﾟﾛｾｽのﾙｰﾙ化の方法、具体的な要件可視化の手法を学び、それを支えるｲﾝﾀﾋﾞｭｰのｽｷﾙを体系的に強化することにより、積極的なｽｺｰﾌﾟ管理が実現できるようになります。さらに、ﾕｰｻﾞｰのｷｰパーソンとの信頼を築きながら、顧客ｺﾝﾄﾛｰﾙを徹底させるｸﾗﾘﾌｨｹｰｼｮンの方法や、ｽｺｰﾌﾟ肥大という困難な問題を対処し合意形成へと導く方法を交渉ﾛｰﾙﾌﾟﾚｲで体得していきます。</t>
  </si>
  <si>
    <t>21-22</t>
  </si>
  <si>
    <t>24-25</t>
  </si>
  <si>
    <t>9-10</t>
  </si>
  <si>
    <t>飯田　尚大</t>
  </si>
  <si>
    <t>「運用プロジェクトのマネジメント」コース</t>
  </si>
  <si>
    <t>運用プロジェクトでは、スコープ外の作業要求には、契約変更を含む条件の見直しを認めさせる強い交渉力を持ったPMが不可欠です。さらに、自社利益率を向上させるため、顧客現場に深く入り込んでいる利点を生かして「攻めの提案」ができるPMが望まれます。本コースでは、作業スコープ／レベル／条件等をSLAにより明確化するスキルを強化し、発生する案件を顧客と合意した基準で優先順位付け、プランのリファイニングにより実行性を高める手法を習得します。顧客の無理な要求に対してはSLAを基に対等な立場で自社の主張を展開し相手を説得する能力と、自社主導の案件を積極的に提案し承諾させるスキルの強化を、実務を模したケーススタディを用いた交渉のロールプレーにより体得します。</t>
  </si>
  <si>
    <t>26-27</t>
  </si>
  <si>
    <t>5-6</t>
  </si>
  <si>
    <r>
      <rPr>
        <sz val="10"/>
        <rFont val="ＭＳ Ｐ明朝"/>
        <family val="1"/>
      </rPr>
      <t>全</t>
    </r>
    <r>
      <rPr>
        <sz val="10"/>
        <rFont val="Century"/>
        <family val="1"/>
      </rPr>
      <t xml:space="preserve"> </t>
    </r>
    <r>
      <rPr>
        <sz val="10"/>
        <rFont val="ＭＳ Ｐ明朝"/>
        <family val="1"/>
      </rPr>
      <t>般</t>
    </r>
  </si>
  <si>
    <r>
      <rPr>
        <b/>
        <sz val="11"/>
        <rFont val="ＭＳ Ｐゴシック"/>
        <family val="3"/>
      </rPr>
      <t>「競合に打ち勝つ戦略的提案プロセス」コース</t>
    </r>
    <r>
      <rPr>
        <b/>
        <sz val="11"/>
        <rFont val="Century"/>
        <family val="1"/>
      </rPr>
      <t xml:space="preserve"> </t>
    </r>
  </si>
  <si>
    <r>
      <rPr>
        <sz val="10"/>
        <rFont val="ＭＳ Ｐ明朝"/>
        <family val="1"/>
      </rPr>
      <t>ゆうぽうと
カルチャープラザ</t>
    </r>
  </si>
  <si>
    <r>
      <rPr>
        <sz val="10"/>
        <rFont val="ＭＳ Ｐ明朝"/>
        <family val="1"/>
      </rPr>
      <t>東京都品川区西五反田</t>
    </r>
  </si>
  <si>
    <r>
      <t xml:space="preserve"> </t>
    </r>
    <r>
      <rPr>
        <sz val="10"/>
        <rFont val="ＭＳ Ｐ明朝"/>
        <family val="1"/>
      </rPr>
      <t>（株）</t>
    </r>
    <r>
      <rPr>
        <sz val="10"/>
        <rFont val="Century"/>
        <family val="1"/>
      </rPr>
      <t>PM</t>
    </r>
    <r>
      <rPr>
        <sz val="10"/>
        <rFont val="ＭＳ Ｐ明朝"/>
        <family val="1"/>
      </rPr>
      <t>コンセプツ</t>
    </r>
    <r>
      <rPr>
        <sz val="10"/>
        <rFont val="Century"/>
        <family val="1"/>
      </rPr>
      <t xml:space="preserve"> </t>
    </r>
  </si>
  <si>
    <t>ＰＭ基礎 １０のステップ</t>
  </si>
  <si>
    <t>公開セミナーは我が国最多の実績（１8０回超）を持つ、定番のPM社セミナーです。あらゆる業界に共通する「PM標準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CDで提供します。</t>
  </si>
  <si>
    <t>17-18</t>
  </si>
  <si>
    <t>4-5</t>
  </si>
  <si>
    <r>
      <rPr>
        <sz val="10"/>
        <rFont val="ＭＳ Ｐ明朝"/>
        <family val="1"/>
      </rPr>
      <t>Ａ：ﾏﾈｼﾞﾒﾝﾄｿﾘｭｰｼｮﾝｽﾞ会議室</t>
    </r>
    <r>
      <rPr>
        <sz val="10"/>
        <rFont val="Century"/>
        <family val="1"/>
      </rPr>
      <t xml:space="preserve">
</t>
    </r>
    <r>
      <rPr>
        <sz val="10"/>
        <rFont val="ＭＳ Ｐ明朝"/>
        <family val="1"/>
      </rPr>
      <t>Ｂ：主婦会館</t>
    </r>
  </si>
  <si>
    <r>
      <t>A:</t>
    </r>
    <r>
      <rPr>
        <sz val="10"/>
        <rFont val="ＭＳ Ｐ明朝"/>
        <family val="1"/>
      </rPr>
      <t xml:space="preserve">東京都港区六本木五丁目
</t>
    </r>
    <r>
      <rPr>
        <sz val="10"/>
        <rFont val="Century"/>
        <family val="1"/>
      </rPr>
      <t>B:</t>
    </r>
    <r>
      <rPr>
        <sz val="10"/>
        <rFont val="ＭＳ Ｐ明朝"/>
        <family val="1"/>
      </rPr>
      <t>東京都千代田区六番町</t>
    </r>
  </si>
  <si>
    <t>Ａ</t>
  </si>
  <si>
    <t>広い視野が得られる ロゴのCCPM クリティカルチェーン</t>
  </si>
  <si>
    <t>１日間</t>
  </si>
  <si>
    <t>仕事には「正しい進め方」があります。　プロジェクトマネジメント（ＰＭ）は組織的な仕事の進め方として世界的に普及していますが、個人の日常的な仕事の進め方についてＰＭのような体系的なものはありませんでした。　そこでロゴはTOC-ＰＭをベースに発想した「仕事の正しい進め方」をつくりました。　それが｢クリティカルチェーン　ロゴの6つのモジュール｣です。
この手法を使えば、現有メンバーの力をひき出し、チームのアウトプットを最大にすることができます。　一方、個人の視野を広げることもこれからの長いビジネス人生を考えると非常に大切です。今のままでは段々視野が狭くなっていると感じているあなた、この機会に一歩踏み出してみませんか。
本セミナーでは、個人の仕事からプロジェクトまでをカバーする体系的な「仕事の正しい進め方」を学びます。PMを既に学んだ方にも、まだ学んだことのない方にも、シンプルでストレート。なぜ今までこのやり方をしなかったのだろう？　と「目からうろこ」のやり方です。ぜひ体験してください。
学習項目：　１．はじめに　～新しい視点でとらえる　　２．クリティカルチェーン　～ロゴの6つのモジュール　　３．おわりに　～組織力を高める</t>
  </si>
  <si>
    <t>4月23日
（水）</t>
  </si>
  <si>
    <r>
      <t xml:space="preserve">5/20
</t>
    </r>
    <r>
      <rPr>
        <sz val="12"/>
        <rFont val="ＭＳ Ｐ明朝"/>
        <family val="1"/>
      </rPr>
      <t>（火）</t>
    </r>
  </si>
  <si>
    <t>6月10日
（火）</t>
  </si>
  <si>
    <t>7月8日
（火）</t>
  </si>
  <si>
    <t>8月5日
（火）</t>
  </si>
  <si>
    <t>9月9日
（火）</t>
  </si>
  <si>
    <r>
      <t>A</t>
    </r>
    <r>
      <rPr>
        <sz val="10"/>
        <rFont val="ＭＳ Ｐ明朝"/>
        <family val="1"/>
      </rPr>
      <t xml:space="preserve">：あすか会議室
</t>
    </r>
    <r>
      <rPr>
        <sz val="10"/>
        <rFont val="Century"/>
        <family val="1"/>
      </rPr>
      <t>B</t>
    </r>
    <r>
      <rPr>
        <sz val="10"/>
        <rFont val="ＭＳ Ｐ明朝"/>
        <family val="1"/>
      </rPr>
      <t>：企業研究会セミナールーム</t>
    </r>
  </si>
  <si>
    <r>
      <t>A</t>
    </r>
    <r>
      <rPr>
        <sz val="10"/>
        <rFont val="ＭＳ Ｐ明朝"/>
        <family val="1"/>
      </rPr>
      <t xml:space="preserve">：神田小川町
</t>
    </r>
    <r>
      <rPr>
        <sz val="10"/>
        <rFont val="Century"/>
        <family val="1"/>
      </rPr>
      <t>B</t>
    </r>
    <r>
      <rPr>
        <sz val="10"/>
        <rFont val="ＭＳ Ｐ明朝"/>
        <family val="1"/>
      </rPr>
      <t>：麴町</t>
    </r>
  </si>
  <si>
    <t>全　般</t>
  </si>
  <si>
    <t>シミュレータによるプロジェクトマネジメント体験講座
～プロジェクトマネジメントの実行、監視コントロール演習～</t>
  </si>
  <si>
    <t>１.5日間</t>
  </si>
  <si>
    <t>12-13</t>
  </si>
  <si>
    <t>4-5</t>
  </si>
  <si>
    <t>3-4</t>
  </si>
  <si>
    <t>26-27</t>
  </si>
  <si>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</si>
  <si>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</si>
  <si>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明朝"/>
        <family val="1"/>
      </rPr>
      <t>佐治　与志也</t>
    </r>
  </si>
  <si>
    <t>アイシンク（株）</t>
  </si>
  <si>
    <r>
      <rPr>
        <sz val="10"/>
        <rFont val="ＭＳ Ｐ明朝"/>
        <family val="1"/>
      </rPr>
      <t>全般</t>
    </r>
  </si>
  <si>
    <t>シミュレータで学ぶリーダーシップ講座</t>
  </si>
  <si>
    <t>2日間</t>
  </si>
  <si>
    <t>29-30</t>
  </si>
  <si>
    <t>28-29</t>
  </si>
  <si>
    <t>5-6</t>
  </si>
  <si>
    <t>18-19</t>
  </si>
  <si>
    <r>
      <rPr>
        <sz val="10"/>
        <rFont val="ＭＳ Ｐ明朝"/>
        <family val="1"/>
      </rPr>
      <t>東京都新宿区西新宿</t>
    </r>
    <r>
      <rPr>
        <sz val="10"/>
        <rFont val="Century"/>
        <family val="1"/>
      </rPr>
      <t>1-25-1</t>
    </r>
    <r>
      <rPr>
        <sz val="10"/>
        <rFont val="ＭＳ Ｐ明朝"/>
        <family val="1"/>
      </rPr>
      <t>　
新宿センタービル</t>
    </r>
    <r>
      <rPr>
        <sz val="10"/>
        <rFont val="Century"/>
        <family val="1"/>
      </rPr>
      <t>33</t>
    </r>
    <r>
      <rPr>
        <sz val="10"/>
        <rFont val="ＭＳ Ｐ明朝"/>
        <family val="1"/>
      </rPr>
      <t>階</t>
    </r>
  </si>
  <si>
    <t>プロジェクトマネジメントにおける　タイム・マネジメント講座</t>
  </si>
  <si>
    <t>１日間</t>
  </si>
  <si>
    <t>22</t>
  </si>
  <si>
    <t>28</t>
  </si>
  <si>
    <t>アサーション入門講座</t>
  </si>
  <si>
    <t>8</t>
  </si>
  <si>
    <t>5</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</si>
  <si>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</si>
  <si>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明朝"/>
        <family val="1"/>
      </rPr>
      <t>丸山</t>
    </r>
    <r>
      <rPr>
        <sz val="10"/>
        <rFont val="Century"/>
        <family val="1"/>
      </rPr>
      <t xml:space="preserve"> </t>
    </r>
    <r>
      <rPr>
        <sz val="10"/>
        <rFont val="ＭＳ 明朝"/>
        <family val="1"/>
      </rPr>
      <t>奈緒子</t>
    </r>
  </si>
  <si>
    <t>対人スキルを伸ばす　交流分析入門講座</t>
  </si>
  <si>
    <t>29</t>
  </si>
  <si>
    <t>6</t>
  </si>
  <si>
    <t>アイシンク（株）</t>
  </si>
  <si>
    <t>メンバーのやる気を高めるコーチング基礎講座</t>
  </si>
  <si>
    <t>コーチングの考え方と実践的なスキルを、体験を通して身につける1日講座です。
「メンバーからアイデアを出させたい」「やる気を起こさせたい」「自律型メンバーを育てたい」これらの課題を解決する傾聴･質問・承認などのコーチングスキルを、実践を通して身につけます。</t>
  </si>
  <si>
    <t>3</t>
  </si>
  <si>
    <t>12</t>
  </si>
  <si>
    <t>16</t>
  </si>
  <si>
    <r>
      <rPr>
        <sz val="12"/>
        <rFont val="ＭＳ Ｐ明朝"/>
        <family val="1"/>
      </rPr>
      <t>Ａ</t>
    </r>
  </si>
  <si>
    <t>7</t>
  </si>
  <si>
    <t>9</t>
  </si>
  <si>
    <t>20</t>
  </si>
  <si>
    <t>10</t>
  </si>
  <si>
    <t>B</t>
  </si>
  <si>
    <t>A</t>
  </si>
  <si>
    <t>10-11</t>
  </si>
  <si>
    <t>16-17</t>
  </si>
  <si>
    <t>9-10</t>
  </si>
  <si>
    <t>29-30</t>
  </si>
  <si>
    <t>12</t>
  </si>
  <si>
    <t>6-7</t>
  </si>
  <si>
    <t>5-6</t>
  </si>
  <si>
    <t>21</t>
  </si>
  <si>
    <t>24</t>
  </si>
  <si>
    <t>19</t>
  </si>
  <si>
    <t>18</t>
  </si>
  <si>
    <t>16</t>
  </si>
  <si>
    <t>25</t>
  </si>
  <si>
    <t>22</t>
  </si>
  <si>
    <t>15</t>
  </si>
  <si>
    <t>26</t>
  </si>
  <si>
    <t>14</t>
  </si>
  <si>
    <t>13</t>
  </si>
  <si>
    <t>23</t>
  </si>
  <si>
    <t>5</t>
  </si>
  <si>
    <t>6</t>
  </si>
  <si>
    <t>29</t>
  </si>
  <si>
    <t>4</t>
  </si>
  <si>
    <t>3</t>
  </si>
  <si>
    <t>1</t>
  </si>
  <si>
    <t>20-21</t>
  </si>
  <si>
    <r>
      <t>26N-1</t>
    </r>
  </si>
  <si>
    <r>
      <rPr>
        <sz val="10"/>
        <rFont val="ＭＳ Ｐ明朝"/>
        <family val="1"/>
      </rPr>
      <t>共催</t>
    </r>
    <r>
      <rPr>
        <sz val="10"/>
        <rFont val="Century"/>
        <family val="1"/>
      </rPr>
      <t>/PDU</t>
    </r>
  </si>
  <si>
    <r>
      <t>26N-3</t>
    </r>
  </si>
  <si>
    <r>
      <t>26J-2</t>
    </r>
  </si>
  <si>
    <r>
      <t>26J-3</t>
    </r>
  </si>
  <si>
    <r>
      <t>26J-7</t>
    </r>
  </si>
  <si>
    <r>
      <t xml:space="preserve">26J-9
</t>
    </r>
  </si>
  <si>
    <r>
      <t>26J-14</t>
    </r>
  </si>
  <si>
    <r>
      <t>26J-17</t>
    </r>
  </si>
  <si>
    <r>
      <t>26J-18</t>
    </r>
  </si>
  <si>
    <r>
      <t>26S-4</t>
    </r>
  </si>
  <si>
    <r>
      <t>26S-5</t>
    </r>
  </si>
  <si>
    <r>
      <t>26S-11</t>
    </r>
  </si>
  <si>
    <r>
      <t>26S-19</t>
    </r>
  </si>
  <si>
    <r>
      <t>26S-20</t>
    </r>
  </si>
  <si>
    <r>
      <t>26S-40</t>
    </r>
  </si>
  <si>
    <r>
      <t>26S-45</t>
    </r>
  </si>
  <si>
    <r>
      <t>26S-50</t>
    </r>
  </si>
  <si>
    <r>
      <t>26S-56</t>
    </r>
  </si>
  <si>
    <r>
      <t>26S-53</t>
    </r>
  </si>
  <si>
    <r>
      <t>26S-57</t>
    </r>
  </si>
  <si>
    <r>
      <t>26S-65</t>
    </r>
  </si>
  <si>
    <r>
      <t>26S-66</t>
    </r>
  </si>
  <si>
    <r>
      <t>26S-67</t>
    </r>
  </si>
  <si>
    <r>
      <t>26S-69</t>
    </r>
  </si>
  <si>
    <r>
      <t>26S-73</t>
    </r>
  </si>
  <si>
    <r>
      <t>26S-75</t>
    </r>
  </si>
  <si>
    <r>
      <t>26S-76</t>
    </r>
  </si>
  <si>
    <r>
      <t>26S-77</t>
    </r>
  </si>
  <si>
    <r>
      <t>26S-79</t>
    </r>
  </si>
  <si>
    <r>
      <t>26S-80</t>
    </r>
  </si>
  <si>
    <r>
      <t>26S-81</t>
    </r>
  </si>
  <si>
    <r>
      <t>26S-21</t>
    </r>
  </si>
  <si>
    <t>総合入門講座</t>
  </si>
  <si>
    <t>総合実践講座</t>
  </si>
  <si>
    <t>専門講座</t>
  </si>
  <si>
    <t>プラネット（株）</t>
  </si>
  <si>
    <t>（株）ロゴ</t>
  </si>
  <si>
    <t>佐治　与志也</t>
  </si>
  <si>
    <t>津曲　公二 氏／酒井　昌昭 氏／上條　至朗 氏</t>
  </si>
  <si>
    <t>好川　哲人</t>
  </si>
  <si>
    <t>鈴木　道代</t>
  </si>
  <si>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</si>
  <si>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</si>
  <si>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上期2回
下期2回</t>
  </si>
  <si>
    <t>上期3回
下期2回</t>
  </si>
  <si>
    <t>上期2回
下期3回</t>
  </si>
  <si>
    <t>上期3回
下期3回</t>
  </si>
  <si>
    <r>
      <rPr>
        <sz val="10"/>
        <rFont val="ＭＳ 明朝"/>
        <family val="1"/>
      </rPr>
      <t>上期</t>
    </r>
    <r>
      <rPr>
        <sz val="10"/>
        <rFont val="Century"/>
        <family val="1"/>
      </rPr>
      <t>3</t>
    </r>
    <r>
      <rPr>
        <sz val="10"/>
        <rFont val="ＭＳ 明朝"/>
        <family val="1"/>
      </rPr>
      <t>回
下期</t>
    </r>
    <r>
      <rPr>
        <sz val="10"/>
        <rFont val="Century"/>
        <family val="1"/>
      </rPr>
      <t>3</t>
    </r>
    <r>
      <rPr>
        <sz val="10"/>
        <rFont val="ＭＳ 明朝"/>
        <family val="1"/>
      </rPr>
      <t>回</t>
    </r>
  </si>
  <si>
    <r>
      <rPr>
        <sz val="10"/>
        <rFont val="ＭＳ Ｐ明朝"/>
        <family val="1"/>
      </rPr>
      <t>上期１回
下期</t>
    </r>
    <r>
      <rPr>
        <sz val="10"/>
        <rFont val="Century"/>
        <family val="1"/>
      </rPr>
      <t>2</t>
    </r>
    <r>
      <rPr>
        <sz val="10"/>
        <rFont val="ＭＳ Ｐ明朝"/>
        <family val="1"/>
      </rPr>
      <t>回</t>
    </r>
  </si>
  <si>
    <r>
      <rPr>
        <sz val="10"/>
        <rFont val="ＭＳ Ｐ明朝"/>
        <family val="1"/>
      </rPr>
      <t>上期１回
下期</t>
    </r>
    <r>
      <rPr>
        <sz val="10"/>
        <rFont val="Century"/>
        <family val="1"/>
      </rPr>
      <t>2</t>
    </r>
    <r>
      <rPr>
        <sz val="10"/>
        <rFont val="ＭＳ Ｐ明朝"/>
        <family val="1"/>
      </rPr>
      <t>回</t>
    </r>
  </si>
  <si>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</si>
  <si>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r>
      <rPr>
        <sz val="10"/>
        <rFont val="ＭＳ Ｐ明朝"/>
        <family val="1"/>
      </rPr>
      <t>上期</t>
    </r>
    <r>
      <rPr>
        <sz val="10"/>
        <rFont val="Century"/>
        <family val="1"/>
      </rPr>
      <t>1</t>
    </r>
    <r>
      <rPr>
        <sz val="10"/>
        <rFont val="ＭＳ Ｐ明朝"/>
        <family val="1"/>
      </rPr>
      <t>回
下期</t>
    </r>
    <r>
      <rPr>
        <sz val="10"/>
        <rFont val="Century"/>
        <family val="1"/>
      </rPr>
      <t>3</t>
    </r>
    <r>
      <rPr>
        <sz val="10"/>
        <rFont val="ＭＳ Ｐ明朝"/>
        <family val="1"/>
      </rPr>
      <t>回</t>
    </r>
  </si>
  <si>
    <r>
      <rPr>
        <sz val="10"/>
        <rFont val="ＭＳ Ｐ明朝"/>
        <family val="1"/>
      </rPr>
      <t>上期</t>
    </r>
    <r>
      <rPr>
        <sz val="10"/>
        <rFont val="Century"/>
        <family val="1"/>
      </rPr>
      <t>2</t>
    </r>
    <r>
      <rPr>
        <sz val="10"/>
        <rFont val="ＭＳ Ｐ明朝"/>
        <family val="1"/>
      </rPr>
      <t>回
下期１回</t>
    </r>
  </si>
  <si>
    <r>
      <rPr>
        <sz val="10"/>
        <rFont val="ＭＳ Ｐ明朝"/>
        <family val="1"/>
      </rPr>
      <t>下期</t>
    </r>
    <r>
      <rPr>
        <sz val="10"/>
        <rFont val="Century"/>
        <family val="1"/>
      </rPr>
      <t>3</t>
    </r>
    <r>
      <rPr>
        <sz val="10"/>
        <rFont val="ＭＳ Ｐ明朝"/>
        <family val="1"/>
      </rPr>
      <t>回</t>
    </r>
  </si>
  <si>
    <r>
      <rPr>
        <sz val="10"/>
        <rFont val="ＭＳ Ｐ明朝"/>
        <family val="1"/>
      </rPr>
      <t>下期</t>
    </r>
    <r>
      <rPr>
        <sz val="10"/>
        <rFont val="Century"/>
        <family val="1"/>
      </rPr>
      <t>1</t>
    </r>
    <r>
      <rPr>
        <sz val="10"/>
        <rFont val="ＭＳ Ｐ明朝"/>
        <family val="1"/>
      </rPr>
      <t>回</t>
    </r>
  </si>
  <si>
    <r>
      <rPr>
        <sz val="10"/>
        <rFont val="ＭＳ 明朝"/>
        <family val="1"/>
      </rPr>
      <t>年間
開催回数</t>
    </r>
  </si>
  <si>
    <t>上期1回
下期2回</t>
  </si>
  <si>
    <t>プロジェクト・イニシアチブの基本</t>
  </si>
  <si>
    <t>プロジェクト・イニシアチブの基本になるのは、
・プロジェクトの創出とデザイン
・プログラムやポートフォリオによるマネジメント
の２つです。この講座では、プロジェクトの創出とデザインを中心にプロジェクト・イニシアチブの基本を学び、実践できるようになることを目指します。</t>
  </si>
  <si>
    <t>下期３回</t>
  </si>
  <si>
    <t>A：銀座ビジネスセンター
B:大阪市中央公会堂</t>
  </si>
  <si>
    <t>A:東京都中央区銀座
B:大阪市北区</t>
  </si>
  <si>
    <r>
      <t>7</t>
    </r>
    <r>
      <rPr>
        <sz val="10"/>
        <rFont val="ＭＳ Ｐ明朝"/>
        <family val="1"/>
      </rPr>
      <t>時間</t>
    </r>
  </si>
  <si>
    <r>
      <rPr>
        <sz val="10"/>
        <rFont val="ＭＳ Ｐ明朝"/>
        <family val="1"/>
      </rPr>
      <t>（株）プロジェクトマネジメントオフィス</t>
    </r>
  </si>
  <si>
    <t>好川　哲人</t>
  </si>
  <si>
    <t>「失敗しない外注管理」コース</t>
  </si>
  <si>
    <t>「要件定義と合意形成」コース</t>
  </si>
  <si>
    <t xml:space="preserve">プロジェクト品質マネジメント
</t>
  </si>
  <si>
    <t>A</t>
  </si>
  <si>
    <t>B</t>
  </si>
  <si>
    <t>A</t>
  </si>
  <si>
    <t>6</t>
  </si>
  <si>
    <t>15</t>
  </si>
  <si>
    <t>11</t>
  </si>
  <si>
    <t>26S-82</t>
  </si>
  <si>
    <t>26S-26</t>
  </si>
  <si>
    <t>26S-83</t>
  </si>
  <si>
    <r>
      <t>U</t>
    </r>
    <r>
      <rPr>
        <b/>
        <sz val="11"/>
        <color indexed="10"/>
        <rFont val="ＭＳ Ｐ明朝"/>
        <family val="1"/>
      </rPr>
      <t>列</t>
    </r>
    <r>
      <rPr>
        <b/>
        <sz val="11"/>
        <color indexed="10"/>
        <rFont val="Century"/>
        <family val="1"/>
      </rPr>
      <t>~W</t>
    </r>
    <r>
      <rPr>
        <b/>
        <sz val="11"/>
        <color indexed="10"/>
        <rFont val="ＭＳ Ｐ明朝"/>
        <family val="1"/>
      </rPr>
      <t>列　値のみコピー</t>
    </r>
  </si>
  <si>
    <t>↓自動計算</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</si>
  <si>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</si>
  <si>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t>プロジェクトはチームで実施するものであるため、メンバーの力を引き出しシナジーを生み出すことが、プロジェクトの成功確率を高める上で必要不可欠です。本講座では、チームビルディングのポイントと実践力を身につけます。シミュレータを使用して、個人的動機をチームの目的に合致させることの必要性とそのための対人関係スキルを体験的に学びます。また、ディスカッションを通じて現場への応用力を身に付けていきます。</t>
  </si>
  <si>
    <t>基本的なタイム・マネジメントの知識と、タイム・マネジメントに不可欠なスコープ・マネジメントおよびリスク・マネジメントを盛り込み、さらに必要な範囲で、コミュニケーション・マネジメントやチームビルディングにも触れています。プロジェクトの納期遅延や善行の多発の真の原因を知り、その対処法を学びます。</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</si>
  <si>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</si>
  <si>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</si>
  <si>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t>プロジェクトの受注競争が激化する今日では、顧客が提示するRFP（提案依頼書）を額面どおりに解釈して提案しても受注獲得には繋がりません。顧客ニーズの「レベル」「範囲」「強弱」の分析によりRFPに示される評価基準や顧客の認識を超えたニーズを提案書で示し、「顧客に対する自社の優位性」「競合他社に対する比較優位性」を確立することが、顧客ニーズの分析から提案書を作成する過程での必須要件となります。本コースでは、提案プロセスの各段階でのポイントを的確におさえ、技術中心から問題解決型の視点によるビジネスに焦点をあてた戦略的な提案アプローチを学びます。具体的には、提案書の作成演習とフィードバックを通して、自社メリットを効果的に（競合他社に圧倒的な差をつけて）提示するスキルを強化します。さらにプレゼンテーションの演習と評価により、提案書を最大限にアピールできるようなデリバリースキルを習得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</si>
</sst>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1"/>
      <color theme="1"/>
      <name val="Calibri"/>
      <family val="3"/>
    </font>
    <font>
      <sz val="11"/>
      <color indexed="8"/>
      <name val="ＭＳ Ｐゴシック"/>
      <family val="3"/>
    </font>
    <font>
      <sz val="6"/>
      <name val="ＭＳ Ｐゴシック"/>
      <family val="3"/>
    </font>
    <font>
      <sz val="11"/>
      <name val="Century"/>
      <family val="1"/>
    </font>
    <font>
      <sz val="10"/>
      <name val="Century"/>
      <family val="1"/>
    </font>
    <font>
      <sz val="12"/>
      <name val="Century"/>
      <family val="1"/>
    </font>
    <font>
      <sz val="10"/>
      <name val="ＭＳ Ｐ明朝"/>
      <family val="1"/>
    </font>
    <font>
      <sz val="12"/>
      <name val="ＭＳ Ｐ明朝"/>
      <family val="1"/>
    </font>
    <font>
      <b/>
      <sz val="11"/>
      <name val="ＭＳ Ｐゴシック"/>
      <family val="3"/>
    </font>
    <font>
      <sz val="10"/>
      <name val="ＭＳ ゴシック"/>
      <family val="3"/>
    </font>
    <font>
      <sz val="9"/>
      <name val="Century"/>
      <family val="1"/>
    </font>
    <font>
      <sz val="8"/>
      <name val="Century"/>
      <family val="1"/>
    </font>
    <font>
      <sz val="8"/>
      <name val="ＭＳ ゴシック"/>
      <family val="3"/>
    </font>
    <font>
      <sz val="11"/>
      <name val="ＭＳ ゴシック"/>
      <family val="3"/>
    </font>
    <font>
      <sz val="9"/>
      <name val="ＭＳ 明朝"/>
      <family val="1"/>
    </font>
    <font>
      <sz val="12"/>
      <name val="ＭＳ ゴシック"/>
      <family val="3"/>
    </font>
    <font>
      <sz val="14"/>
      <name val="Century"/>
      <family val="1"/>
    </font>
    <font>
      <b/>
      <sz val="14"/>
      <name val="ＭＳ ゴシック"/>
      <family val="3"/>
    </font>
    <font>
      <sz val="11"/>
      <name val="ＭＳ Ｐ明朝"/>
      <family val="1"/>
    </font>
    <font>
      <b/>
      <sz val="11"/>
      <name val="Century"/>
      <family val="1"/>
    </font>
    <font>
      <sz val="10"/>
      <name val="ＭＳ 明朝"/>
      <family val="1"/>
    </font>
    <font>
      <sz val="9"/>
      <name val="ＭＳ Ｐ明朝"/>
      <family val="1"/>
    </font>
    <font>
      <b/>
      <sz val="11"/>
      <color indexed="10"/>
      <name val="Century"/>
      <family val="1"/>
    </font>
    <font>
      <b/>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b/>
      <sz val="11"/>
      <color rgb="FFFF0000"/>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bottom style="medium"/>
    </border>
    <border>
      <left style="thin"/>
      <right style="thin"/>
      <top style="hair"/>
      <bottom style="medium"/>
    </border>
    <border>
      <left/>
      <right/>
      <top style="hair"/>
      <bottom style="medium"/>
    </border>
    <border>
      <left style="thin"/>
      <right/>
      <top style="medium"/>
      <bottom style="hair"/>
    </border>
    <border>
      <left/>
      <right style="thin"/>
      <top style="hair"/>
      <bottom style="medium"/>
    </border>
    <border>
      <left style="thin"/>
      <right/>
      <top style="hair"/>
      <bottom style="medium"/>
    </border>
    <border>
      <left style="hair"/>
      <right style="medium"/>
      <top style="thin"/>
      <bottom/>
    </border>
    <border>
      <left style="hair"/>
      <right style="hair"/>
      <top style="thin"/>
      <bottom/>
    </border>
    <border>
      <left style="hair"/>
      <right style="thin"/>
      <top style="thin"/>
      <bottom/>
    </border>
    <border>
      <left style="medium"/>
      <right style="hair"/>
      <top style="thin"/>
      <bottom/>
    </border>
    <border>
      <left style="thin"/>
      <right style="hair"/>
      <top style="thin"/>
      <bottom/>
    </border>
    <border>
      <left style="thin"/>
      <right/>
      <top style="thin"/>
      <bottom style="hair"/>
    </border>
    <border>
      <left style="hair"/>
      <right style="medium"/>
      <top/>
      <bottom style="thin"/>
    </border>
    <border>
      <left style="hair"/>
      <right style="hair"/>
      <top/>
      <bottom style="thin"/>
    </border>
    <border>
      <left/>
      <right style="hair"/>
      <top/>
      <bottom style="thin"/>
    </border>
    <border>
      <left style="hair"/>
      <right style="thin"/>
      <top/>
      <bottom style="thin"/>
    </border>
    <border>
      <left style="medium"/>
      <right style="hair"/>
      <top/>
      <bottom style="thin"/>
    </border>
    <border>
      <left style="thin"/>
      <right style="hair"/>
      <top/>
      <bottom style="thin"/>
    </border>
    <border>
      <left style="thin"/>
      <right style="thin"/>
      <top style="hair"/>
      <bottom style="thin"/>
    </border>
    <border>
      <left/>
      <right style="thin"/>
      <top style="hair"/>
      <bottom style="thin"/>
    </border>
    <border>
      <left/>
      <right/>
      <top style="hair"/>
      <bottom style="thin"/>
    </border>
    <border>
      <left style="thin"/>
      <right/>
      <top style="hair"/>
      <bottom style="thin"/>
    </border>
    <border>
      <left style="hair"/>
      <right style="medium"/>
      <top/>
      <bottom/>
    </border>
    <border>
      <left style="hair"/>
      <right style="hair"/>
      <top/>
      <bottom/>
    </border>
    <border>
      <left/>
      <right style="hair"/>
      <top/>
      <bottom/>
    </border>
    <border>
      <left style="hair"/>
      <right style="thin"/>
      <top/>
      <bottom/>
    </border>
    <border>
      <left style="medium"/>
      <right style="hair"/>
      <top/>
      <bottom/>
    </border>
    <border>
      <left style="thin"/>
      <right/>
      <top/>
      <bottom style="hair"/>
    </border>
    <border>
      <left style="thin"/>
      <right style="thin"/>
      <top/>
      <bottom style="hair"/>
    </border>
    <border>
      <left style="hair"/>
      <right style="medium"/>
      <top style="hair"/>
      <bottom style="medium"/>
    </border>
    <border>
      <left style="medium"/>
      <right style="hair"/>
      <top style="hair"/>
      <bottom style="medium"/>
    </border>
    <border>
      <left style="hair"/>
      <right/>
      <top style="hair"/>
      <bottom style="medium"/>
    </border>
    <border>
      <left style="hair"/>
      <right style="hair"/>
      <top style="hair"/>
      <bottom style="medium"/>
    </border>
    <border>
      <left style="hair"/>
      <right style="hair"/>
      <top/>
      <bottom style="medium"/>
    </border>
    <border>
      <left/>
      <right style="hair"/>
      <top/>
      <bottom style="medium"/>
    </border>
    <border>
      <left style="medium"/>
      <right style="hair"/>
      <top/>
      <bottom style="medium"/>
    </border>
    <border>
      <left/>
      <right style="medium"/>
      <top/>
      <bottom style="medium"/>
    </border>
    <border>
      <left style="hair"/>
      <right style="medium"/>
      <top style="medium"/>
      <bottom/>
    </border>
    <border>
      <left style="medium"/>
      <right style="hair"/>
      <top style="medium"/>
      <bottom/>
    </border>
    <border>
      <left/>
      <right style="medium"/>
      <top/>
      <bottom/>
    </border>
    <border>
      <left style="hair"/>
      <right style="medium"/>
      <top/>
      <bottom style="medium"/>
    </border>
    <border>
      <left style="thin"/>
      <right style="medium"/>
      <top style="thin"/>
      <bottom/>
    </border>
    <border>
      <left/>
      <right style="medium"/>
      <top/>
      <bottom style="thin"/>
    </border>
    <border>
      <left style="thin"/>
      <right style="medium"/>
      <top/>
      <bottom style="thin"/>
    </border>
    <border>
      <left style="thin"/>
      <right style="medium"/>
      <top/>
      <bottom/>
    </border>
    <border>
      <left style="thin"/>
      <right style="hair"/>
      <top/>
      <bottom/>
    </border>
    <border>
      <left style="medium"/>
      <right style="thin"/>
      <top/>
      <bottom/>
    </border>
    <border>
      <left style="medium"/>
      <right style="thin"/>
      <top style="thin"/>
      <bottom/>
    </border>
    <border>
      <left style="medium"/>
      <right style="medium"/>
      <top/>
      <bottom style="thin"/>
    </border>
    <border>
      <left style="hair"/>
      <right/>
      <top/>
      <bottom style="thin"/>
    </border>
    <border>
      <left style="hair"/>
      <right/>
      <top/>
      <bottom/>
    </border>
    <border>
      <left/>
      <right/>
      <top/>
      <bottom style="medium"/>
    </border>
    <border>
      <left style="hair"/>
      <right style="hair"/>
      <top style="medium"/>
      <bottom/>
    </border>
    <border>
      <left style="hair"/>
      <right style="thin"/>
      <top style="medium"/>
      <bottom/>
    </border>
    <border>
      <left style="medium"/>
      <right style="medium"/>
      <top style="thin"/>
      <bottom/>
    </border>
    <border>
      <left style="thin"/>
      <right style="thin"/>
      <top style="thin"/>
      <bottom/>
    </border>
    <border>
      <left/>
      <right style="thin"/>
      <top/>
      <bottom style="thin"/>
    </border>
    <border>
      <left/>
      <right style="hair"/>
      <top style="medium"/>
      <bottom/>
    </border>
    <border>
      <left>
        <color indexed="63"/>
      </left>
      <right style="thin"/>
      <top/>
      <bottom style="medium"/>
    </border>
    <border>
      <left style="medium"/>
      <right style="thin"/>
      <top style="medium"/>
      <bottom/>
    </border>
    <border>
      <left style="medium"/>
      <right style="medium"/>
      <top/>
      <bottom/>
    </border>
    <border>
      <left style="thin"/>
      <right style="thin"/>
      <top style="thin"/>
      <bottom style="hair"/>
    </border>
    <border>
      <left style="thin"/>
      <right/>
      <top>
        <color indexed="63"/>
      </top>
      <bottom>
        <color indexed="63"/>
      </bottom>
    </border>
    <border>
      <left/>
      <right/>
      <top/>
      <bottom style="thin"/>
    </border>
    <border>
      <left style="medium"/>
      <right style="thin"/>
      <top/>
      <bottom style="thin"/>
    </border>
    <border>
      <left style="medium"/>
      <right style="thin"/>
      <top/>
      <bottom style="medium"/>
    </border>
    <border>
      <left style="medium"/>
      <right style="medium"/>
      <top/>
      <bottom style="medium"/>
    </border>
    <border>
      <left style="medium"/>
      <right style="hair"/>
      <top style="medium"/>
      <bottom style="hair"/>
    </border>
    <border>
      <left style="hair"/>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right style="hair"/>
      <top style="medium"/>
      <bottom style="hair"/>
    </border>
    <border>
      <left style="medium"/>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hair"/>
      <right style="medium"/>
      <top style="thin"/>
      <bottom style="hair"/>
    </border>
    <border>
      <left style="thin"/>
      <right style="hair"/>
      <top style="thin"/>
      <bottom style="hair"/>
    </border>
    <border>
      <left/>
      <right style="medium"/>
      <top style="thin"/>
      <bottom style="hair"/>
    </border>
    <border>
      <left style="hair"/>
      <right/>
      <top style="thin"/>
      <bottom style="hair"/>
    </border>
    <border>
      <left style="medium"/>
      <right style="hair"/>
      <top>
        <color indexed="63"/>
      </top>
      <bottom style="hair"/>
    </border>
    <border>
      <left/>
      <right style="hair"/>
      <top>
        <color indexed="63"/>
      </top>
      <bottom style="hair"/>
    </border>
    <border>
      <left style="hair"/>
      <right style="thin"/>
      <top>
        <color indexed="63"/>
      </top>
      <bottom style="hair"/>
    </border>
    <border>
      <left/>
      <right/>
      <top/>
      <bottom style="hair"/>
    </border>
    <border>
      <left style="hair"/>
      <right style="hair"/>
      <top>
        <color indexed="63"/>
      </top>
      <bottom style="hair"/>
    </border>
    <border>
      <left style="hair"/>
      <right style="medium"/>
      <top>
        <color indexed="63"/>
      </top>
      <bottom style="hair"/>
    </border>
    <border>
      <left style="thin"/>
      <right style="hair"/>
      <top>
        <color indexed="63"/>
      </top>
      <bottom style="hair"/>
    </border>
    <border>
      <left style="medium"/>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right/>
      <top style="thin"/>
      <bottom style="hair"/>
    </border>
    <border>
      <left/>
      <right style="hair"/>
      <top style="hair"/>
      <bottom style="thin"/>
    </border>
    <border>
      <left style="thin"/>
      <right style="thin"/>
      <top>
        <color indexed="63"/>
      </top>
      <bottom>
        <color indexed="63"/>
      </bottom>
    </border>
    <border>
      <left/>
      <right style="thin"/>
      <top style="thin"/>
      <bottom style="thin"/>
    </border>
    <border>
      <left style="medium"/>
      <right style="thin"/>
      <top style="medium"/>
      <bottom style="thin"/>
    </border>
    <border>
      <left style="thin"/>
      <right style="thin"/>
      <top style="medium"/>
      <bottom style="thin"/>
    </border>
    <border>
      <left style="thin"/>
      <right style="thin"/>
      <top style="medium"/>
      <bottom/>
    </border>
    <border>
      <left/>
      <right style="thin"/>
      <top style="thin"/>
      <bottom style="hair"/>
    </border>
    <border>
      <left style="medium"/>
      <right style="medium"/>
      <top style="medium"/>
      <bottom/>
    </border>
    <border>
      <left/>
      <right style="thin"/>
      <top/>
      <bottom style="hair"/>
    </border>
    <border>
      <left style="medium"/>
      <right style="medium"/>
      <top style="thin"/>
      <bottom style="thin"/>
    </border>
    <border>
      <left style="medium"/>
      <right style="medium"/>
      <top style="thin"/>
      <bottom style="medium"/>
    </border>
    <border>
      <left style="thin"/>
      <right style="hair"/>
      <top/>
      <bottom style="medium"/>
    </border>
    <border>
      <left style="hair"/>
      <right/>
      <top style="thin"/>
      <bottom/>
    </border>
    <border>
      <left style="hair"/>
      <right/>
      <top/>
      <bottom style="medium"/>
    </border>
    <border>
      <left style="thin"/>
      <right style="hair"/>
      <top style="medium"/>
      <bottom/>
    </border>
    <border>
      <left/>
      <right/>
      <top style="medium"/>
      <bottom style="hair"/>
    </border>
    <border>
      <left>
        <color indexed="63"/>
      </left>
      <right style="thin"/>
      <top style="medium"/>
      <bottom style="hair"/>
    </border>
    <border>
      <left style="thin"/>
      <right style="medium"/>
      <top style="medium"/>
      <bottom/>
    </border>
    <border>
      <left style="thin"/>
      <right style="medium"/>
      <top/>
      <bottom style="medium"/>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style="medium"/>
      <right/>
      <top style="medium"/>
      <bottom style="hair"/>
    </border>
    <border>
      <left style="thin"/>
      <right/>
      <top/>
      <bottom style="medium"/>
    </border>
    <border>
      <left/>
      <right/>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84">
    <xf numFmtId="0" fontId="0" fillId="0" borderId="0" xfId="0" applyFont="1" applyAlignment="1">
      <alignment vertical="center"/>
    </xf>
    <xf numFmtId="0" fontId="3" fillId="0" borderId="0" xfId="0" applyFont="1" applyFill="1" applyAlignment="1">
      <alignment vertical="center"/>
    </xf>
    <xf numFmtId="49" fontId="5"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Fill="1" applyBorder="1" applyAlignment="1">
      <alignment vertical="center" wrapText="1"/>
    </xf>
    <xf numFmtId="49" fontId="4" fillId="0" borderId="13" xfId="0" applyNumberFormat="1"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49" fontId="5"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5" fillId="0" borderId="17"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6" fillId="0" borderId="29" xfId="0" applyFont="1" applyFill="1" applyBorder="1" applyAlignment="1">
      <alignment vertical="center" wrapText="1"/>
    </xf>
    <xf numFmtId="49" fontId="4" fillId="0" borderId="38"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0" xfId="0" applyFont="1" applyFill="1" applyAlignment="1">
      <alignment horizontal="center" vertical="center"/>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shrinkToFit="1"/>
    </xf>
    <xf numFmtId="0" fontId="4" fillId="33" borderId="10"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3" fillId="0" borderId="46" xfId="0" applyFont="1" applyFill="1" applyBorder="1" applyAlignment="1">
      <alignment horizontal="center" vertical="center"/>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0" fontId="3" fillId="0" borderId="49"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3" fillId="0" borderId="0" xfId="0" applyFont="1" applyFill="1" applyAlignment="1">
      <alignment vertical="top"/>
    </xf>
    <xf numFmtId="0" fontId="5" fillId="0" borderId="0" xfId="0" applyFont="1" applyFill="1" applyAlignment="1">
      <alignment horizontal="right" vertical="top"/>
    </xf>
    <xf numFmtId="0" fontId="3" fillId="0" borderId="0" xfId="0" applyFont="1" applyFill="1" applyAlignment="1">
      <alignment vertical="top" wrapText="1"/>
    </xf>
    <xf numFmtId="0" fontId="10" fillId="0" borderId="0" xfId="0" applyFont="1" applyFill="1" applyAlignment="1">
      <alignment vertical="top"/>
    </xf>
    <xf numFmtId="0" fontId="5" fillId="0" borderId="0" xfId="0" applyFont="1" applyFill="1" applyAlignment="1">
      <alignment horizontal="center" vertical="top"/>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6" fillId="0" borderId="0" xfId="0" applyFont="1" applyFill="1" applyAlignment="1">
      <alignment vertical="top" wrapText="1"/>
    </xf>
    <xf numFmtId="0" fontId="16" fillId="0" borderId="0" xfId="0" applyFont="1" applyFill="1" applyAlignment="1">
      <alignment vertical="top"/>
    </xf>
    <xf numFmtId="0" fontId="5" fillId="0" borderId="0" xfId="0" applyFont="1" applyFill="1" applyAlignment="1">
      <alignment horizontal="center" vertical="top" wrapText="1"/>
    </xf>
    <xf numFmtId="0" fontId="4" fillId="0" borderId="0" xfId="0" applyFont="1" applyFill="1" applyAlignment="1">
      <alignment horizontal="right" vertical="center"/>
    </xf>
    <xf numFmtId="0" fontId="3" fillId="0" borderId="0" xfId="0" applyFont="1" applyFill="1" applyAlignment="1">
      <alignment vertical="center" wrapText="1"/>
    </xf>
    <xf numFmtId="0" fontId="17" fillId="0" borderId="0" xfId="0" applyFont="1" applyFill="1" applyAlignment="1">
      <alignment vertical="top"/>
    </xf>
    <xf numFmtId="0" fontId="18" fillId="0" borderId="0" xfId="0" applyFont="1" applyFill="1" applyAlignment="1">
      <alignment vertical="center"/>
    </xf>
    <xf numFmtId="49" fontId="5" fillId="0" borderId="50" xfId="0"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 fillId="0" borderId="50" xfId="0" applyFont="1" applyFill="1" applyBorder="1" applyAlignment="1">
      <alignment horizontal="left" vertical="center" wrapText="1"/>
    </xf>
    <xf numFmtId="49" fontId="7" fillId="0" borderId="48"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wrapText="1"/>
    </xf>
    <xf numFmtId="176" fontId="3" fillId="0" borderId="43" xfId="0" applyNumberFormat="1" applyFont="1" applyFill="1" applyBorder="1" applyAlignment="1">
      <alignment horizontal="center" vertical="center" wrapText="1"/>
    </xf>
    <xf numFmtId="0" fontId="6" fillId="0" borderId="51" xfId="0" applyFont="1" applyFill="1" applyBorder="1" applyAlignment="1">
      <alignment vertical="center" wrapText="1"/>
    </xf>
    <xf numFmtId="0" fontId="7" fillId="0" borderId="17"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0" fontId="6" fillId="0" borderId="53" xfId="0" applyFont="1" applyFill="1" applyBorder="1" applyAlignment="1">
      <alignment vertical="center" wrapText="1"/>
    </xf>
    <xf numFmtId="49" fontId="7" fillId="0" borderId="19"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49" fontId="7" fillId="0" borderId="33"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176" fontId="3" fillId="0" borderId="26" xfId="0" applyNumberFormat="1" applyFont="1" applyFill="1" applyBorder="1" applyAlignment="1">
      <alignment horizontal="center" vertical="center" wrapText="1"/>
    </xf>
    <xf numFmtId="176" fontId="3" fillId="0" borderId="33" xfId="0" applyNumberFormat="1" applyFont="1" applyFill="1" applyBorder="1" applyAlignment="1">
      <alignment horizontal="center" vertical="center" wrapText="1"/>
    </xf>
    <xf numFmtId="0" fontId="6" fillId="0" borderId="54" xfId="0" applyFont="1" applyFill="1" applyBorder="1" applyAlignment="1">
      <alignment vertical="center" wrapText="1"/>
    </xf>
    <xf numFmtId="49" fontId="7" fillId="0" borderId="36"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58" xfId="0" applyFont="1" applyFill="1" applyBorder="1" applyAlignment="1">
      <alignment horizontal="center" vertical="center" wrapText="1"/>
    </xf>
    <xf numFmtId="176" fontId="3" fillId="0" borderId="59"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wrapText="1"/>
    </xf>
    <xf numFmtId="176" fontId="3" fillId="0" borderId="60" xfId="0"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0" fontId="4" fillId="0" borderId="32" xfId="0" applyFont="1" applyFill="1" applyBorder="1" applyAlignment="1">
      <alignment horizontal="left" vertical="center" wrapText="1"/>
    </xf>
    <xf numFmtId="176" fontId="3" fillId="0" borderId="22" xfId="0" applyNumberFormat="1" applyFont="1" applyFill="1" applyBorder="1" applyAlignment="1">
      <alignment horizontal="center" vertical="center" wrapText="1"/>
    </xf>
    <xf numFmtId="49" fontId="5" fillId="0" borderId="23" xfId="0" applyNumberFormat="1" applyFont="1" applyFill="1" applyBorder="1" applyAlignment="1">
      <alignment vertical="center" wrapText="1"/>
    </xf>
    <xf numFmtId="49" fontId="5" fillId="0" borderId="25" xfId="0" applyNumberFormat="1" applyFont="1" applyFill="1" applyBorder="1" applyAlignment="1">
      <alignment vertical="center" wrapText="1"/>
    </xf>
    <xf numFmtId="0" fontId="4" fillId="0" borderId="47" xfId="0" applyFont="1" applyFill="1" applyBorder="1" applyAlignment="1">
      <alignment horizontal="left" vertical="center" wrapText="1"/>
    </xf>
    <xf numFmtId="0" fontId="6" fillId="0" borderId="12"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0" xfId="0" applyFont="1" applyFill="1" applyBorder="1" applyAlignment="1">
      <alignment vertical="center"/>
    </xf>
    <xf numFmtId="49" fontId="4" fillId="0" borderId="65"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67" xfId="0" applyNumberFormat="1" applyFont="1" applyFill="1" applyBorder="1" applyAlignment="1">
      <alignment horizontal="center" vertical="center" wrapText="1"/>
    </xf>
    <xf numFmtId="0" fontId="58" fillId="0" borderId="0" xfId="0" applyFont="1" applyFill="1" applyAlignment="1">
      <alignment vertical="center"/>
    </xf>
    <xf numFmtId="0" fontId="58" fillId="0" borderId="45" xfId="0" applyFont="1" applyBorder="1" applyAlignment="1">
      <alignment horizontal="center" vertical="center"/>
    </xf>
    <xf numFmtId="0" fontId="58" fillId="0" borderId="26" xfId="0" applyFont="1" applyBorder="1" applyAlignment="1">
      <alignment horizontal="center" vertical="center"/>
    </xf>
    <xf numFmtId="0" fontId="58" fillId="0" borderId="23" xfId="0" applyFont="1" applyBorder="1" applyAlignment="1">
      <alignment horizontal="center" vertical="center"/>
    </xf>
    <xf numFmtId="0" fontId="58" fillId="0" borderId="22" xfId="0" applyFont="1" applyBorder="1" applyAlignment="1">
      <alignment horizontal="center" vertical="center"/>
    </xf>
    <xf numFmtId="0" fontId="58" fillId="0" borderId="50" xfId="0" applyFont="1" applyBorder="1" applyAlignment="1">
      <alignment horizontal="center" vertical="center"/>
    </xf>
    <xf numFmtId="49" fontId="7" fillId="0" borderId="26"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56" fontId="5" fillId="0" borderId="17"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0" fontId="4" fillId="0" borderId="69" xfId="0" applyFont="1" applyFill="1" applyBorder="1" applyAlignment="1">
      <alignment horizontal="center" vertical="center" wrapText="1"/>
    </xf>
    <xf numFmtId="0" fontId="58" fillId="0" borderId="26" xfId="0" applyFont="1" applyBorder="1" applyAlignment="1">
      <alignment vertical="center"/>
    </xf>
    <xf numFmtId="0" fontId="58" fillId="0" borderId="23" xfId="0" applyFont="1" applyBorder="1" applyAlignment="1">
      <alignment vertical="center"/>
    </xf>
    <xf numFmtId="0" fontId="58" fillId="0" borderId="25" xfId="0" applyFont="1" applyBorder="1" applyAlignment="1">
      <alignment vertical="center"/>
    </xf>
    <xf numFmtId="0" fontId="58" fillId="0" borderId="27" xfId="0" applyFont="1" applyBorder="1" applyAlignment="1">
      <alignment vertical="center"/>
    </xf>
    <xf numFmtId="0" fontId="58" fillId="0" borderId="22" xfId="0" applyFont="1" applyBorder="1" applyAlignment="1">
      <alignment vertical="center"/>
    </xf>
    <xf numFmtId="0" fontId="4" fillId="0" borderId="70"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0" xfId="0" applyFont="1" applyFill="1" applyBorder="1" applyAlignment="1">
      <alignment horizontal="left" vertical="center"/>
    </xf>
    <xf numFmtId="49" fontId="5" fillId="0" borderId="59"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0" fontId="4" fillId="0" borderId="29" xfId="0" applyFont="1" applyFill="1" applyBorder="1" applyAlignment="1">
      <alignment horizontal="left" vertical="center"/>
    </xf>
    <xf numFmtId="49" fontId="5" fillId="0" borderId="73"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5" fillId="0" borderId="22" xfId="0" applyNumberFormat="1" applyFont="1" applyFill="1" applyBorder="1" applyAlignment="1">
      <alignment vertical="center" wrapText="1"/>
    </xf>
    <xf numFmtId="176" fontId="3" fillId="0" borderId="24" xfId="0" applyNumberFormat="1" applyFont="1" applyFill="1" applyBorder="1" applyAlignment="1">
      <alignment horizontal="center" vertical="center" wrapText="1"/>
    </xf>
    <xf numFmtId="0" fontId="6" fillId="0" borderId="48"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58" fillId="0" borderId="43" xfId="0" applyFont="1" applyBorder="1" applyAlignment="1">
      <alignment horizontal="center" vertical="center"/>
    </xf>
    <xf numFmtId="176" fontId="3" fillId="0" borderId="50" xfId="0" applyNumberFormat="1" applyFont="1" applyFill="1" applyBorder="1" applyAlignment="1">
      <alignment horizontal="center" vertical="center" wrapText="1"/>
    </xf>
    <xf numFmtId="0" fontId="5" fillId="0" borderId="45"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4" fillId="0" borderId="74" xfId="0" applyFont="1" applyFill="1" applyBorder="1" applyAlignment="1">
      <alignment horizontal="center" wrapText="1"/>
    </xf>
    <xf numFmtId="0" fontId="4" fillId="0" borderId="75" xfId="0" applyFont="1" applyFill="1" applyBorder="1" applyAlignment="1">
      <alignment horizontal="center" wrapText="1"/>
    </xf>
    <xf numFmtId="0" fontId="0" fillId="0" borderId="14" xfId="0" applyFill="1" applyBorder="1" applyAlignment="1">
      <alignment horizontal="center" vertical="center" wrapText="1"/>
    </xf>
    <xf numFmtId="0" fontId="20" fillId="0" borderId="30" xfId="0" applyFont="1" applyFill="1" applyBorder="1" applyAlignment="1">
      <alignment horizontal="left" vertical="center" wrapText="1"/>
    </xf>
    <xf numFmtId="0" fontId="6" fillId="0" borderId="15" xfId="0" applyFont="1" applyFill="1" applyBorder="1" applyAlignment="1">
      <alignment vertical="center"/>
    </xf>
    <xf numFmtId="0" fontId="59" fillId="0" borderId="12" xfId="0" applyFont="1" applyFill="1" applyBorder="1" applyAlignment="1">
      <alignment vertical="center" wrapText="1"/>
    </xf>
    <xf numFmtId="0" fontId="4" fillId="0" borderId="76" xfId="0" applyFont="1" applyFill="1" applyBorder="1" applyAlignment="1">
      <alignment horizontal="center" vertical="center" wrapText="1"/>
    </xf>
    <xf numFmtId="49" fontId="5" fillId="0" borderId="77" xfId="0" applyNumberFormat="1" applyFont="1" applyFill="1" applyBorder="1" applyAlignment="1">
      <alignment horizontal="center" vertical="center" wrapText="1"/>
    </xf>
    <xf numFmtId="49" fontId="5" fillId="0" borderId="78" xfId="0" applyNumberFormat="1" applyFont="1" applyFill="1" applyBorder="1" applyAlignment="1">
      <alignment horizontal="center" vertical="center" wrapText="1"/>
    </xf>
    <xf numFmtId="49" fontId="5" fillId="0" borderId="79" xfId="0" applyNumberFormat="1" applyFont="1" applyFill="1" applyBorder="1" applyAlignment="1">
      <alignment horizontal="center" vertical="center" wrapText="1"/>
    </xf>
    <xf numFmtId="49" fontId="5" fillId="0" borderId="80" xfId="0" applyNumberFormat="1" applyFont="1" applyFill="1" applyBorder="1" applyAlignment="1">
      <alignment horizontal="center" vertical="center" wrapText="1"/>
    </xf>
    <xf numFmtId="49" fontId="5" fillId="0" borderId="81" xfId="0" applyNumberFormat="1" applyFont="1" applyFill="1" applyBorder="1" applyAlignment="1">
      <alignment horizontal="center" vertical="center" wrapText="1"/>
    </xf>
    <xf numFmtId="176" fontId="3" fillId="0" borderId="77" xfId="0" applyNumberFormat="1" applyFont="1" applyFill="1" applyBorder="1" applyAlignment="1">
      <alignment horizontal="center" vertical="center" wrapText="1"/>
    </xf>
    <xf numFmtId="176" fontId="3" fillId="0" borderId="78" xfId="0" applyNumberFormat="1" applyFont="1" applyFill="1" applyBorder="1" applyAlignment="1">
      <alignment horizontal="center" vertical="center" wrapText="1"/>
    </xf>
    <xf numFmtId="176" fontId="3" fillId="0" borderId="81" xfId="0" applyNumberFormat="1" applyFont="1" applyFill="1" applyBorder="1" applyAlignment="1">
      <alignment horizontal="center" vertical="center" wrapText="1"/>
    </xf>
    <xf numFmtId="49" fontId="5" fillId="0" borderId="82"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wrapText="1"/>
    </xf>
    <xf numFmtId="49" fontId="5" fillId="0" borderId="84" xfId="0" applyNumberFormat="1" applyFont="1" applyFill="1" applyBorder="1" applyAlignment="1">
      <alignment vertical="center" wrapText="1"/>
    </xf>
    <xf numFmtId="49" fontId="5" fillId="0" borderId="85" xfId="0" applyNumberFormat="1" applyFont="1" applyFill="1" applyBorder="1" applyAlignment="1">
      <alignment horizontal="center" vertical="center" wrapText="1"/>
    </xf>
    <xf numFmtId="49" fontId="5" fillId="0" borderId="86" xfId="0" applyNumberFormat="1" applyFont="1" applyFill="1" applyBorder="1" applyAlignment="1">
      <alignment horizontal="center" vertical="center" wrapText="1"/>
    </xf>
    <xf numFmtId="176" fontId="3" fillId="0" borderId="83" xfId="0" applyNumberFormat="1" applyFont="1" applyFill="1" applyBorder="1" applyAlignment="1">
      <alignment horizontal="center" vertical="center" wrapText="1"/>
    </xf>
    <xf numFmtId="176" fontId="3" fillId="0" borderId="84" xfId="0" applyNumberFormat="1" applyFont="1" applyFill="1" applyBorder="1" applyAlignment="1">
      <alignment horizontal="center" vertical="center" wrapText="1"/>
    </xf>
    <xf numFmtId="176" fontId="3" fillId="0" borderId="87" xfId="0" applyNumberFormat="1" applyFont="1" applyFill="1" applyBorder="1" applyAlignment="1">
      <alignment horizontal="center" vertical="center" wrapText="1"/>
    </xf>
    <xf numFmtId="49" fontId="5" fillId="0" borderId="84" xfId="0" applyNumberFormat="1" applyFont="1" applyFill="1" applyBorder="1" applyAlignment="1">
      <alignment horizontal="center" vertical="center" wrapText="1"/>
    </xf>
    <xf numFmtId="49" fontId="5" fillId="0" borderId="88" xfId="0" applyNumberFormat="1" applyFont="1" applyFill="1" applyBorder="1" applyAlignment="1">
      <alignment horizontal="center" vertical="center" wrapText="1"/>
    </xf>
    <xf numFmtId="49" fontId="5" fillId="0" borderId="87" xfId="0" applyNumberFormat="1" applyFont="1" applyFill="1" applyBorder="1" applyAlignment="1">
      <alignment horizontal="center" vertical="center" wrapText="1"/>
    </xf>
    <xf numFmtId="176" fontId="3" fillId="0" borderId="89" xfId="0" applyNumberFormat="1" applyFont="1" applyFill="1" applyBorder="1" applyAlignment="1">
      <alignment horizontal="center" vertical="center" wrapText="1"/>
    </xf>
    <xf numFmtId="49" fontId="5" fillId="0" borderId="85" xfId="0" applyNumberFormat="1" applyFont="1" applyFill="1" applyBorder="1" applyAlignment="1">
      <alignment vertical="center" wrapText="1"/>
    </xf>
    <xf numFmtId="49" fontId="5" fillId="0" borderId="90" xfId="0" applyNumberFormat="1" applyFont="1" applyFill="1" applyBorder="1" applyAlignment="1">
      <alignment horizontal="center" vertical="center" wrapText="1"/>
    </xf>
    <xf numFmtId="176" fontId="3" fillId="0" borderId="86" xfId="0" applyNumberFormat="1" applyFont="1" applyFill="1" applyBorder="1" applyAlignment="1">
      <alignment horizontal="center" vertical="center" wrapText="1"/>
    </xf>
    <xf numFmtId="49" fontId="5" fillId="0" borderId="87" xfId="0" applyNumberFormat="1" applyFont="1" applyFill="1" applyBorder="1" applyAlignment="1">
      <alignment vertical="center" wrapText="1"/>
    </xf>
    <xf numFmtId="0" fontId="4" fillId="0" borderId="76" xfId="0" applyFont="1" applyBorder="1" applyAlignment="1">
      <alignment horizontal="center" vertical="center"/>
    </xf>
    <xf numFmtId="0" fontId="4" fillId="0" borderId="58" xfId="0" applyFont="1" applyBorder="1" applyAlignment="1">
      <alignment horizontal="center" vertical="center"/>
    </xf>
    <xf numFmtId="0" fontId="4" fillId="0" borderId="58" xfId="0" applyFont="1" applyBorder="1" applyAlignment="1">
      <alignment vertical="center"/>
    </xf>
    <xf numFmtId="0" fontId="4" fillId="0" borderId="58" xfId="0" applyFont="1" applyBorder="1" applyAlignment="1">
      <alignment vertical="center"/>
    </xf>
    <xf numFmtId="0" fontId="4" fillId="0" borderId="0" xfId="0" applyFont="1" applyFill="1" applyAlignment="1">
      <alignment vertical="center"/>
    </xf>
    <xf numFmtId="49" fontId="5" fillId="0" borderId="91" xfId="0" applyNumberFormat="1" applyFont="1" applyFill="1" applyBorder="1" applyAlignment="1">
      <alignment horizontal="center" vertical="center" wrapText="1"/>
    </xf>
    <xf numFmtId="49" fontId="5" fillId="0" borderId="92" xfId="0" applyNumberFormat="1" applyFont="1" applyFill="1" applyBorder="1" applyAlignment="1">
      <alignment horizontal="center" vertical="center" wrapText="1"/>
    </xf>
    <xf numFmtId="49" fontId="5" fillId="0" borderId="93" xfId="0" applyNumberFormat="1" applyFont="1" applyFill="1" applyBorder="1" applyAlignment="1">
      <alignment horizontal="center" vertical="center" wrapText="1"/>
    </xf>
    <xf numFmtId="49" fontId="5" fillId="0" borderId="94" xfId="0" applyNumberFormat="1" applyFont="1" applyFill="1" applyBorder="1" applyAlignment="1">
      <alignment horizontal="center" vertical="center" wrapText="1"/>
    </xf>
    <xf numFmtId="49" fontId="5" fillId="0" borderId="95" xfId="0" applyNumberFormat="1" applyFont="1" applyFill="1" applyBorder="1" applyAlignment="1">
      <alignment horizontal="center" vertical="center" wrapText="1"/>
    </xf>
    <xf numFmtId="176" fontId="3" fillId="0" borderId="91" xfId="0" applyNumberFormat="1" applyFont="1" applyFill="1" applyBorder="1" applyAlignment="1">
      <alignment horizontal="center" vertical="center" wrapText="1"/>
    </xf>
    <xf numFmtId="176" fontId="3" fillId="0" borderId="95" xfId="0" applyNumberFormat="1" applyFont="1" applyFill="1" applyBorder="1" applyAlignment="1">
      <alignment horizontal="center" vertical="center" wrapText="1"/>
    </xf>
    <xf numFmtId="176" fontId="3" fillId="0" borderId="96"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0" fontId="5" fillId="0" borderId="95" xfId="0" applyNumberFormat="1" applyFont="1" applyFill="1" applyBorder="1" applyAlignment="1">
      <alignment horizontal="center" vertical="center" wrapText="1"/>
    </xf>
    <xf numFmtId="0" fontId="6" fillId="0" borderId="32" xfId="0" applyFont="1" applyFill="1" applyBorder="1" applyAlignment="1">
      <alignment horizontal="left" vertical="center" wrapText="1"/>
    </xf>
    <xf numFmtId="49" fontId="5" fillId="0" borderId="98" xfId="0" applyNumberFormat="1" applyFont="1" applyFill="1" applyBorder="1" applyAlignment="1">
      <alignment horizontal="center" vertical="center" wrapText="1"/>
    </xf>
    <xf numFmtId="49" fontId="5" fillId="0" borderId="99" xfId="0" applyNumberFormat="1" applyFont="1" applyFill="1" applyBorder="1" applyAlignment="1">
      <alignment horizontal="center" vertical="center" wrapText="1"/>
    </xf>
    <xf numFmtId="49" fontId="5" fillId="0" borderId="100" xfId="0" applyNumberFormat="1" applyFont="1" applyFill="1" applyBorder="1" applyAlignment="1">
      <alignment horizontal="center" vertical="center" wrapText="1"/>
    </xf>
    <xf numFmtId="49" fontId="5" fillId="0" borderId="101" xfId="0" applyNumberFormat="1" applyFont="1" applyFill="1" applyBorder="1" applyAlignment="1">
      <alignment horizontal="center" vertical="center" wrapText="1"/>
    </xf>
    <xf numFmtId="49" fontId="5" fillId="0" borderId="102" xfId="0" applyNumberFormat="1" applyFont="1" applyFill="1" applyBorder="1" applyAlignment="1">
      <alignment horizontal="center" vertical="center" wrapText="1"/>
    </xf>
    <xf numFmtId="176" fontId="3" fillId="0" borderId="98" xfId="0" applyNumberFormat="1" applyFont="1" applyFill="1" applyBorder="1" applyAlignment="1">
      <alignment horizontal="center" vertical="center" wrapText="1"/>
    </xf>
    <xf numFmtId="176" fontId="3" fillId="0" borderId="99" xfId="0" applyNumberFormat="1" applyFont="1" applyFill="1" applyBorder="1" applyAlignment="1">
      <alignment horizontal="center" vertical="center" wrapText="1"/>
    </xf>
    <xf numFmtId="176" fontId="3" fillId="0" borderId="102" xfId="0" applyNumberFormat="1" applyFont="1" applyFill="1" applyBorder="1" applyAlignment="1">
      <alignment horizontal="center" vertical="center" wrapText="1"/>
    </xf>
    <xf numFmtId="49" fontId="5" fillId="0" borderId="103" xfId="0" applyNumberFormat="1" applyFont="1" applyFill="1" applyBorder="1" applyAlignment="1">
      <alignment horizontal="center" vertical="center" wrapText="1"/>
    </xf>
    <xf numFmtId="0" fontId="5" fillId="0" borderId="98" xfId="0" applyFont="1" applyBorder="1" applyAlignment="1">
      <alignment horizontal="center" vertical="center"/>
    </xf>
    <xf numFmtId="49" fontId="5" fillId="0" borderId="104" xfId="0" applyNumberFormat="1" applyFont="1" applyFill="1" applyBorder="1" applyAlignment="1">
      <alignment horizontal="center" vertical="center" wrapText="1"/>
    </xf>
    <xf numFmtId="0" fontId="5" fillId="0" borderId="99" xfId="0" applyFont="1" applyBorder="1" applyAlignment="1">
      <alignment horizontal="center" vertical="center"/>
    </xf>
    <xf numFmtId="0" fontId="58" fillId="0" borderId="98" xfId="0" applyFont="1" applyBorder="1" applyAlignment="1">
      <alignment horizontal="center" vertical="center"/>
    </xf>
    <xf numFmtId="0" fontId="58" fillId="0" borderId="99" xfId="0" applyFont="1" applyBorder="1" applyAlignment="1">
      <alignment horizontal="center" vertical="center"/>
    </xf>
    <xf numFmtId="0" fontId="58" fillId="0" borderId="102" xfId="0" applyFont="1" applyBorder="1" applyAlignment="1">
      <alignment horizontal="center" vertical="center"/>
    </xf>
    <xf numFmtId="49" fontId="5" fillId="0" borderId="55"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05" xfId="0" applyFont="1" applyFill="1" applyBorder="1" applyAlignment="1">
      <alignment horizontal="center" vertical="center" wrapText="1"/>
    </xf>
    <xf numFmtId="49" fontId="5" fillId="0" borderId="99" xfId="0" applyNumberFormat="1" applyFont="1" applyFill="1" applyBorder="1" applyAlignment="1">
      <alignment vertical="center" wrapText="1"/>
    </xf>
    <xf numFmtId="49" fontId="5" fillId="0" borderId="102" xfId="0" applyNumberFormat="1" applyFont="1" applyFill="1" applyBorder="1" applyAlignment="1">
      <alignment vertical="center" wrapText="1"/>
    </xf>
    <xf numFmtId="49" fontId="4" fillId="0" borderId="105" xfId="0" applyNumberFormat="1" applyFont="1" applyFill="1" applyBorder="1" applyAlignment="1">
      <alignment horizontal="center" vertical="center" wrapText="1"/>
    </xf>
    <xf numFmtId="0" fontId="6" fillId="0" borderId="7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8" fillId="0" borderId="0" xfId="0" applyFont="1" applyFill="1" applyAlignment="1">
      <alignment horizontal="center" vertical="center"/>
    </xf>
    <xf numFmtId="0" fontId="6" fillId="0" borderId="106" xfId="0" applyFont="1" applyFill="1" applyBorder="1" applyAlignment="1">
      <alignment horizontal="center" vertical="center" wrapText="1"/>
    </xf>
    <xf numFmtId="0" fontId="4" fillId="0" borderId="105" xfId="0" applyFont="1" applyFill="1" applyBorder="1" applyAlignment="1">
      <alignment horizontal="left" vertical="center" wrapText="1"/>
    </xf>
    <xf numFmtId="0" fontId="6" fillId="0" borderId="28" xfId="0" applyFont="1" applyFill="1" applyBorder="1" applyAlignment="1">
      <alignment vertical="center" wrapText="1"/>
    </xf>
    <xf numFmtId="0" fontId="4" fillId="0" borderId="11" xfId="0" applyFont="1" applyFill="1" applyBorder="1" applyAlignment="1">
      <alignment vertical="center"/>
    </xf>
    <xf numFmtId="0" fontId="4" fillId="0" borderId="28" xfId="0" applyFont="1" applyFill="1" applyBorder="1" applyAlignment="1">
      <alignment vertical="center" wrapText="1"/>
    </xf>
    <xf numFmtId="0" fontId="4" fillId="0" borderId="28" xfId="0" applyFont="1" applyFill="1" applyBorder="1" applyAlignment="1">
      <alignment horizontal="left" vertical="center"/>
    </xf>
    <xf numFmtId="0" fontId="0" fillId="0" borderId="11" xfId="0" applyFill="1" applyBorder="1" applyAlignment="1">
      <alignment horizontal="center" vertical="center" wrapText="1"/>
    </xf>
    <xf numFmtId="0" fontId="4" fillId="0" borderId="11" xfId="0" applyFont="1" applyFill="1" applyBorder="1" applyAlignment="1">
      <alignment vertical="center" wrapText="1"/>
    </xf>
    <xf numFmtId="0" fontId="6" fillId="0" borderId="107" xfId="0" applyFont="1" applyFill="1" applyBorder="1" applyAlignment="1">
      <alignment horizontal="center" vertical="center" wrapText="1"/>
    </xf>
    <xf numFmtId="0" fontId="60" fillId="0" borderId="108" xfId="0" applyFont="1" applyFill="1" applyBorder="1" applyAlignment="1">
      <alignment horizontal="left" vertical="center"/>
    </xf>
    <xf numFmtId="0" fontId="60" fillId="0" borderId="108" xfId="0" applyFont="1" applyFill="1" applyBorder="1" applyAlignment="1">
      <alignment horizontal="center" vertical="center"/>
    </xf>
    <xf numFmtId="0" fontId="6" fillId="0" borderId="108" xfId="0" applyFont="1" applyFill="1" applyBorder="1" applyAlignment="1">
      <alignment horizontal="center" vertical="center" wrapText="1"/>
    </xf>
    <xf numFmtId="176" fontId="3" fillId="0" borderId="65" xfId="0" applyNumberFormat="1" applyFont="1" applyFill="1" applyBorder="1" applyAlignment="1">
      <alignment vertical="center" wrapText="1"/>
    </xf>
    <xf numFmtId="0" fontId="4" fillId="0" borderId="74" xfId="0" applyFont="1" applyFill="1" applyBorder="1" applyAlignment="1">
      <alignment horizontal="center" vertical="center" wrapText="1"/>
    </xf>
    <xf numFmtId="0" fontId="58" fillId="0" borderId="75" xfId="0" applyFont="1" applyBorder="1" applyAlignment="1">
      <alignment horizontal="center" vertical="center"/>
    </xf>
    <xf numFmtId="176" fontId="3" fillId="0" borderId="109" xfId="0" applyNumberFormat="1" applyFont="1" applyFill="1" applyBorder="1" applyAlignment="1">
      <alignment vertical="center" wrapText="1"/>
    </xf>
    <xf numFmtId="0" fontId="58" fillId="0" borderId="74" xfId="0" applyFont="1" applyBorder="1" applyAlignment="1">
      <alignment horizontal="center" vertical="center"/>
    </xf>
    <xf numFmtId="0" fontId="10"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3" fillId="0" borderId="105" xfId="0" applyFont="1" applyFill="1" applyBorder="1" applyAlignment="1">
      <alignment horizontal="center" vertical="center"/>
    </xf>
    <xf numFmtId="0" fontId="8" fillId="0" borderId="21" xfId="0" applyFont="1" applyFill="1" applyBorder="1" applyAlignment="1">
      <alignment horizontal="left" vertical="center" wrapText="1" indent="1"/>
    </xf>
    <xf numFmtId="0" fontId="8" fillId="0" borderId="103" xfId="0" applyFont="1" applyFill="1" applyBorder="1" applyAlignment="1">
      <alignment horizontal="left" vertical="center" wrapText="1" indent="1"/>
    </xf>
    <xf numFmtId="0" fontId="8" fillId="0" borderId="110" xfId="0" applyFont="1" applyFill="1" applyBorder="1" applyAlignment="1">
      <alignment horizontal="left" vertical="center" wrapText="1" indent="1"/>
    </xf>
    <xf numFmtId="0" fontId="7" fillId="0" borderId="111" xfId="0" applyFont="1" applyFill="1" applyBorder="1" applyAlignment="1">
      <alignment horizontal="center" vertical="top" textRotation="255" wrapText="1" indent="1"/>
    </xf>
    <xf numFmtId="0" fontId="7" fillId="0" borderId="70" xfId="0" applyFont="1" applyFill="1" applyBorder="1" applyAlignment="1">
      <alignment horizontal="center" vertical="top" textRotation="255" wrapText="1" indent="1"/>
    </xf>
    <xf numFmtId="0" fontId="7" fillId="0" borderId="76" xfId="0" applyFont="1" applyFill="1" applyBorder="1" applyAlignment="1">
      <alignment horizontal="center" vertical="top" textRotation="255" wrapText="1" indent="1"/>
    </xf>
    <xf numFmtId="0" fontId="58" fillId="0" borderId="111" xfId="0" applyFont="1" applyBorder="1" applyAlignment="1">
      <alignment horizontal="center" vertical="top" textRotation="255" indent="1"/>
    </xf>
    <xf numFmtId="0" fontId="58" fillId="0" borderId="70" xfId="0" applyFont="1" applyBorder="1" applyAlignment="1">
      <alignment horizontal="center" vertical="top" textRotation="255" indent="1"/>
    </xf>
    <xf numFmtId="0" fontId="58" fillId="0" borderId="76" xfId="0" applyFont="1" applyBorder="1" applyAlignment="1">
      <alignment horizontal="center" vertical="top" textRotation="255" indent="1"/>
    </xf>
    <xf numFmtId="0" fontId="5" fillId="0" borderId="16"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8" fillId="0" borderId="37" xfId="0" applyFont="1" applyFill="1" applyBorder="1" applyAlignment="1">
      <alignment horizontal="left" vertical="center" wrapText="1" indent="1"/>
    </xf>
    <xf numFmtId="0" fontId="8" fillId="0" borderId="94" xfId="0" applyFont="1" applyFill="1" applyBorder="1" applyAlignment="1">
      <alignment horizontal="left" vertical="center" wrapText="1" indent="1"/>
    </xf>
    <xf numFmtId="0" fontId="8" fillId="0" borderId="112" xfId="0" applyFont="1" applyFill="1" applyBorder="1" applyAlignment="1">
      <alignment horizontal="left" vertical="center" wrapText="1" indent="1"/>
    </xf>
    <xf numFmtId="49" fontId="5" fillId="0" borderId="36"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8" fillId="0" borderId="22" xfId="0" applyFont="1" applyBorder="1" applyAlignment="1">
      <alignment vertical="center"/>
    </xf>
    <xf numFmtId="0" fontId="10" fillId="0" borderId="1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6"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49" fontId="5" fillId="0" borderId="115"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6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0" fontId="6" fillId="0" borderId="36" xfId="0" applyFont="1" applyFill="1" applyBorder="1" applyAlignment="1">
      <alignment horizontal="left" vertical="center" wrapText="1"/>
    </xf>
    <xf numFmtId="0" fontId="4" fillId="0" borderId="26" xfId="0" applyFont="1" applyFill="1" applyBorder="1" applyAlignment="1">
      <alignment horizontal="left" vertical="center" wrapText="1"/>
    </xf>
    <xf numFmtId="176" fontId="3" fillId="0" borderId="19"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43" xfId="0" applyNumberFormat="1" applyFont="1" applyFill="1" applyBorder="1" applyAlignment="1">
      <alignment horizontal="center" vertical="center" wrapText="1"/>
    </xf>
    <xf numFmtId="176" fontId="3" fillId="0" borderId="116" xfId="0" applyNumberFormat="1" applyFont="1" applyFill="1" applyBorder="1" applyAlignment="1">
      <alignment horizontal="center" vertical="center" wrapText="1"/>
    </xf>
    <xf numFmtId="176" fontId="3" fillId="0" borderId="117" xfId="0"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70" xfId="0"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49" fontId="5" fillId="0" borderId="18" xfId="0" applyNumberFormat="1" applyFont="1" applyFill="1" applyBorder="1" applyAlignment="1">
      <alignment horizontal="center" vertical="center" wrapText="1"/>
    </xf>
    <xf numFmtId="0" fontId="5" fillId="0" borderId="60" xfId="0" applyNumberFormat="1" applyFont="1" applyFill="1" applyBorder="1" applyAlignment="1">
      <alignment horizontal="center" vertical="center" wrapText="1"/>
    </xf>
    <xf numFmtId="0" fontId="4" fillId="0" borderId="19" xfId="0" applyFont="1" applyFill="1" applyBorder="1" applyAlignment="1">
      <alignment horizontal="left" vertical="center" wrapText="1"/>
    </xf>
    <xf numFmtId="0" fontId="58" fillId="0" borderId="26" xfId="0" applyFont="1" applyBorder="1" applyAlignment="1">
      <alignment vertical="center"/>
    </xf>
    <xf numFmtId="0" fontId="4" fillId="0" borderId="4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58" fillId="0" borderId="103" xfId="0" applyFont="1" applyBorder="1" applyAlignment="1">
      <alignment vertical="center"/>
    </xf>
    <xf numFmtId="0" fontId="58" fillId="0" borderId="110" xfId="0" applyFont="1" applyBorder="1" applyAlignment="1">
      <alignment vertical="center"/>
    </xf>
    <xf numFmtId="0" fontId="58" fillId="0" borderId="23" xfId="0" applyFont="1" applyBorder="1" applyAlignment="1">
      <alignment vertical="center"/>
    </xf>
    <xf numFmtId="0" fontId="58" fillId="0" borderId="25" xfId="0" applyFont="1" applyBorder="1" applyAlignment="1">
      <alignment vertical="center"/>
    </xf>
    <xf numFmtId="0" fontId="58" fillId="0" borderId="27" xfId="0" applyFont="1" applyBorder="1" applyAlignment="1">
      <alignment vertical="center"/>
    </xf>
    <xf numFmtId="49" fontId="5" fillId="0" borderId="118"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0" borderId="13" xfId="0" applyFont="1" applyFill="1" applyBorder="1" applyAlignment="1">
      <alignment horizontal="left" vertical="center" wrapText="1" indent="1"/>
    </xf>
    <xf numFmtId="0" fontId="58" fillId="0" borderId="119" xfId="0" applyFont="1" applyBorder="1" applyAlignment="1">
      <alignment vertical="center"/>
    </xf>
    <xf numFmtId="0" fontId="58" fillId="0" borderId="120" xfId="0" applyFont="1" applyBorder="1" applyAlignment="1">
      <alignment vertical="center"/>
    </xf>
    <xf numFmtId="49" fontId="5" fillId="0" borderId="48"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0" fontId="8" fillId="0" borderId="119" xfId="0" applyFont="1" applyFill="1" applyBorder="1" applyAlignment="1">
      <alignment horizontal="left" vertical="center" wrapText="1" indent="1"/>
    </xf>
    <xf numFmtId="0" fontId="8" fillId="0" borderId="120" xfId="0" applyFont="1" applyFill="1" applyBorder="1" applyAlignment="1">
      <alignment horizontal="left" vertical="center" wrapText="1" indent="1"/>
    </xf>
    <xf numFmtId="0" fontId="19" fillId="0" borderId="21" xfId="0" applyFont="1" applyFill="1" applyBorder="1" applyAlignment="1">
      <alignment horizontal="left" vertical="center" wrapText="1" indent="1"/>
    </xf>
    <xf numFmtId="0" fontId="4" fillId="0" borderId="58" xfId="0" applyFont="1" applyBorder="1" applyAlignment="1">
      <alignment vertical="center"/>
    </xf>
    <xf numFmtId="0" fontId="58" fillId="0" borderId="45" xfId="0" applyFont="1" applyBorder="1" applyAlignment="1">
      <alignment vertical="center"/>
    </xf>
    <xf numFmtId="0" fontId="58" fillId="0" borderId="50" xfId="0" applyFont="1" applyBorder="1" applyAlignment="1">
      <alignment vertical="center"/>
    </xf>
    <xf numFmtId="0" fontId="58" fillId="0" borderId="94" xfId="0" applyFont="1" applyBorder="1" applyAlignment="1">
      <alignment vertical="center"/>
    </xf>
    <xf numFmtId="0" fontId="58" fillId="0" borderId="112" xfId="0" applyFont="1" applyBorder="1" applyAlignment="1">
      <alignment vertical="center"/>
    </xf>
    <xf numFmtId="0" fontId="5" fillId="33" borderId="69"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4" fillId="33" borderId="82" xfId="0" applyFont="1" applyFill="1" applyBorder="1" applyAlignment="1">
      <alignment horizontal="center" vertical="center" wrapText="1"/>
    </xf>
    <xf numFmtId="0" fontId="4" fillId="33" borderId="78" xfId="0" applyFont="1" applyFill="1" applyBorder="1" applyAlignment="1">
      <alignment horizontal="center" vertical="center" wrapText="1"/>
    </xf>
    <xf numFmtId="0" fontId="4" fillId="33" borderId="79" xfId="0" applyFont="1" applyFill="1" applyBorder="1" applyAlignment="1">
      <alignment horizontal="center" vertical="center" wrapText="1"/>
    </xf>
    <xf numFmtId="0" fontId="3" fillId="33" borderId="121" xfId="0" applyFont="1" applyFill="1" applyBorder="1" applyAlignment="1">
      <alignment horizontal="center" vertical="center" wrapText="1"/>
    </xf>
    <xf numFmtId="0" fontId="3" fillId="33" borderId="122" xfId="0" applyFont="1" applyFill="1" applyBorder="1" applyAlignment="1">
      <alignment horizontal="center" vertical="center" wrapText="1"/>
    </xf>
    <xf numFmtId="0" fontId="4" fillId="33" borderId="123" xfId="0" applyFont="1" applyFill="1" applyBorder="1" applyAlignment="1">
      <alignment horizontal="center" vertical="center" wrapText="1"/>
    </xf>
    <xf numFmtId="0" fontId="4" fillId="33" borderId="124" xfId="0" applyFont="1" applyFill="1" applyBorder="1" applyAlignment="1">
      <alignment horizontal="center" vertical="center" wrapText="1"/>
    </xf>
    <xf numFmtId="0" fontId="4" fillId="33" borderId="125" xfId="0" applyFont="1" applyFill="1" applyBorder="1" applyAlignment="1">
      <alignment horizontal="center" vertical="center" wrapText="1"/>
    </xf>
    <xf numFmtId="0" fontId="4" fillId="33" borderId="126" xfId="0" applyFont="1" applyFill="1" applyBorder="1" applyAlignment="1">
      <alignment horizontal="center" vertical="center" wrapText="1"/>
    </xf>
    <xf numFmtId="0" fontId="4" fillId="33" borderId="127" xfId="0" applyFont="1" applyFill="1" applyBorder="1" applyAlignment="1">
      <alignment horizontal="center" vertical="center" wrapText="1"/>
    </xf>
    <xf numFmtId="0" fontId="4" fillId="33" borderId="119"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6" fillId="0" borderId="121" xfId="0" applyFont="1" applyFill="1" applyBorder="1" applyAlignment="1">
      <alignment vertical="center" wrapText="1"/>
    </xf>
    <xf numFmtId="0" fontId="6" fillId="0" borderId="128" xfId="0" applyFont="1" applyFill="1" applyBorder="1" applyAlignment="1">
      <alignment vertical="center" wrapText="1"/>
    </xf>
    <xf numFmtId="0" fontId="6" fillId="0" borderId="122" xfId="0" applyFont="1" applyFill="1" applyBorder="1" applyAlignment="1">
      <alignment vertical="center" wrapText="1"/>
    </xf>
    <xf numFmtId="0" fontId="6" fillId="0" borderId="129" xfId="0" applyFont="1" applyFill="1" applyBorder="1" applyAlignment="1">
      <alignment horizontal="left" vertical="center" wrapText="1"/>
    </xf>
    <xf numFmtId="0" fontId="6"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theme="7" tint="0.7999799847602844"/>
        </patternFill>
      </fill>
    </dxf>
    <dxf>
      <fill>
        <patternFill>
          <bgColor rgb="FFFFFFCC"/>
        </patternFill>
      </fill>
    </dxf>
    <dxf>
      <fill>
        <patternFill>
          <bgColor rgb="FFCCFFFF"/>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37</xdr:row>
      <xdr:rowOff>0</xdr:rowOff>
    </xdr:from>
    <xdr:ext cx="95250" cy="285750"/>
    <xdr:sp fLocksText="0">
      <xdr:nvSpPr>
        <xdr:cNvPr id="1" name="Text Box 1"/>
        <xdr:cNvSpPr txBox="1">
          <a:spLocks noChangeArrowheads="1"/>
        </xdr:cNvSpPr>
      </xdr:nvSpPr>
      <xdr:spPr>
        <a:xfrm>
          <a:off x="13001625" y="170116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285750"/>
    <xdr:sp fLocksText="0">
      <xdr:nvSpPr>
        <xdr:cNvPr id="2" name="Text Box 5"/>
        <xdr:cNvSpPr txBox="1">
          <a:spLocks noChangeArrowheads="1"/>
        </xdr:cNvSpPr>
      </xdr:nvSpPr>
      <xdr:spPr>
        <a:xfrm>
          <a:off x="13001625" y="170116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285750"/>
    <xdr:sp fLocksText="0">
      <xdr:nvSpPr>
        <xdr:cNvPr id="3" name="Text Box 1"/>
        <xdr:cNvSpPr txBox="1">
          <a:spLocks noChangeArrowheads="1"/>
        </xdr:cNvSpPr>
      </xdr:nvSpPr>
      <xdr:spPr>
        <a:xfrm>
          <a:off x="13001625" y="170116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285750"/>
    <xdr:sp fLocksText="0">
      <xdr:nvSpPr>
        <xdr:cNvPr id="4" name="Text Box 2"/>
        <xdr:cNvSpPr txBox="1">
          <a:spLocks noChangeArrowheads="1"/>
        </xdr:cNvSpPr>
      </xdr:nvSpPr>
      <xdr:spPr>
        <a:xfrm>
          <a:off x="13001625" y="170116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285750"/>
    <xdr:sp fLocksText="0">
      <xdr:nvSpPr>
        <xdr:cNvPr id="5" name="Text Box 3"/>
        <xdr:cNvSpPr txBox="1">
          <a:spLocks noChangeArrowheads="1"/>
        </xdr:cNvSpPr>
      </xdr:nvSpPr>
      <xdr:spPr>
        <a:xfrm>
          <a:off x="13001625" y="170116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285750"/>
    <xdr:sp fLocksText="0">
      <xdr:nvSpPr>
        <xdr:cNvPr id="6" name="Text Box 4"/>
        <xdr:cNvSpPr txBox="1">
          <a:spLocks noChangeArrowheads="1"/>
        </xdr:cNvSpPr>
      </xdr:nvSpPr>
      <xdr:spPr>
        <a:xfrm>
          <a:off x="13001625" y="170116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285750"/>
    <xdr:sp fLocksText="0">
      <xdr:nvSpPr>
        <xdr:cNvPr id="7" name="Text Box 5"/>
        <xdr:cNvSpPr txBox="1">
          <a:spLocks noChangeArrowheads="1"/>
        </xdr:cNvSpPr>
      </xdr:nvSpPr>
      <xdr:spPr>
        <a:xfrm>
          <a:off x="13001625" y="170116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7"/>
  <sheetViews>
    <sheetView tabSelected="1" zoomScalePageLayoutView="0" workbookViewId="0" topLeftCell="A1">
      <selection activeCell="G12" sqref="G12"/>
    </sheetView>
  </sheetViews>
  <sheetFormatPr defaultColWidth="9.140625" defaultRowHeight="15"/>
  <cols>
    <col min="1" max="1" width="3.57421875" style="130" customWidth="1"/>
    <col min="2" max="2" width="9.7109375" style="130" customWidth="1"/>
    <col min="3" max="3" width="6.57421875" style="130" customWidth="1"/>
    <col min="4" max="4" width="25.00390625" style="130" customWidth="1"/>
    <col min="5" max="5" width="27.7109375" style="130" bestFit="1" customWidth="1"/>
    <col min="6" max="6" width="10.00390625" style="130" bestFit="1" customWidth="1"/>
    <col min="7" max="7" width="112.421875" style="130" customWidth="1"/>
    <col min="8" max="8" width="8.57421875" style="213" customWidth="1"/>
    <col min="9" max="14" width="8.57421875" style="130" hidden="1" customWidth="1"/>
    <col min="15" max="20" width="8.57421875" style="130" customWidth="1"/>
    <col min="21" max="21" width="9.421875" style="130" customWidth="1"/>
    <col min="22" max="22" width="11.421875" style="130" customWidth="1"/>
    <col min="23" max="23" width="11.7109375" style="130" customWidth="1"/>
    <col min="24" max="24" width="14.28125" style="130" customWidth="1"/>
    <col min="25" max="25" width="23.421875" style="130" customWidth="1"/>
    <col min="26" max="26" width="14.421875" style="249" customWidth="1"/>
    <col min="27" max="29" width="17.8515625" style="130" customWidth="1"/>
    <col min="30" max="30" width="9.57421875" style="130" bestFit="1" customWidth="1"/>
    <col min="31" max="31" width="27.140625" style="130" customWidth="1"/>
    <col min="32" max="16384" width="9.00390625" style="130" customWidth="1"/>
  </cols>
  <sheetData>
    <row r="1" spans="1:31" s="1" customFormat="1" ht="30" customHeight="1">
      <c r="A1" s="70" t="s">
        <v>74</v>
      </c>
      <c r="B1" s="69" t="s">
        <v>73</v>
      </c>
      <c r="C1" s="58"/>
      <c r="D1" s="65"/>
      <c r="E1" s="65"/>
      <c r="F1" s="64"/>
      <c r="G1" s="58"/>
      <c r="H1" s="62"/>
      <c r="I1" s="63"/>
      <c r="J1" s="63"/>
      <c r="K1" s="63"/>
      <c r="L1" s="63"/>
      <c r="M1" s="63"/>
      <c r="N1" s="63"/>
      <c r="O1" s="63"/>
      <c r="P1" s="63"/>
      <c r="Q1" s="63"/>
      <c r="R1" s="63"/>
      <c r="S1" s="63"/>
      <c r="T1" s="68"/>
      <c r="U1" s="63"/>
      <c r="W1" s="62"/>
      <c r="X1" s="61"/>
      <c r="Y1" s="67"/>
      <c r="Z1" s="53"/>
      <c r="AA1" s="65"/>
      <c r="AB1" s="65"/>
      <c r="AC1" s="65"/>
      <c r="AD1" s="65"/>
      <c r="AE1" s="65"/>
    </row>
    <row r="2" spans="2:31" s="1" customFormat="1" ht="18">
      <c r="B2" s="66"/>
      <c r="C2" s="59" t="s">
        <v>72</v>
      </c>
      <c r="E2" s="65"/>
      <c r="F2" s="64"/>
      <c r="G2" s="58"/>
      <c r="H2" s="62"/>
      <c r="I2" s="63"/>
      <c r="J2" s="63"/>
      <c r="K2" s="63"/>
      <c r="L2" s="63"/>
      <c r="M2" s="63"/>
      <c r="N2" s="63"/>
      <c r="O2" s="63"/>
      <c r="P2" s="63"/>
      <c r="Q2" s="63"/>
      <c r="R2" s="63"/>
      <c r="S2" s="63"/>
      <c r="T2" s="68"/>
      <c r="U2" s="63"/>
      <c r="W2" s="62"/>
      <c r="X2" s="61"/>
      <c r="Y2" s="67"/>
      <c r="Z2" s="53"/>
      <c r="AA2" s="65"/>
      <c r="AB2" s="65"/>
      <c r="AC2" s="65"/>
      <c r="AD2" s="65"/>
      <c r="AE2" s="65"/>
    </row>
    <row r="3" spans="2:31" s="1" customFormat="1" ht="18">
      <c r="B3" s="66"/>
      <c r="C3" s="59" t="s">
        <v>71</v>
      </c>
      <c r="E3" s="65"/>
      <c r="F3" s="64"/>
      <c r="G3" s="58"/>
      <c r="H3" s="62"/>
      <c r="I3" s="63"/>
      <c r="J3" s="63"/>
      <c r="K3" s="63"/>
      <c r="L3" s="63"/>
      <c r="M3" s="63"/>
      <c r="N3" s="63"/>
      <c r="O3" s="63"/>
      <c r="P3" s="63"/>
      <c r="Q3" s="63"/>
      <c r="R3" s="63"/>
      <c r="S3" s="63"/>
      <c r="T3" s="55"/>
      <c r="U3" s="63"/>
      <c r="V3" s="54"/>
      <c r="W3" s="62"/>
      <c r="X3" s="61"/>
      <c r="Y3" s="61"/>
      <c r="Z3" s="62"/>
      <c r="AA3" s="65"/>
      <c r="AB3" s="65"/>
      <c r="AC3" s="65"/>
      <c r="AD3" s="65"/>
      <c r="AE3" s="65"/>
    </row>
    <row r="4" spans="2:31" s="1" customFormat="1" ht="18">
      <c r="B4" s="66"/>
      <c r="C4" s="59" t="s">
        <v>70</v>
      </c>
      <c r="E4" s="65"/>
      <c r="F4" s="64"/>
      <c r="G4" s="58"/>
      <c r="H4" s="62"/>
      <c r="I4" s="63"/>
      <c r="J4" s="63"/>
      <c r="K4" s="63"/>
      <c r="L4" s="63"/>
      <c r="M4" s="63"/>
      <c r="N4" s="63"/>
      <c r="O4" s="63"/>
      <c r="P4" s="63"/>
      <c r="Q4" s="63"/>
      <c r="R4" s="63"/>
      <c r="S4" s="63"/>
      <c r="T4" s="55"/>
      <c r="U4" s="63"/>
      <c r="V4" s="54"/>
      <c r="W4" s="62"/>
      <c r="X4" s="61"/>
      <c r="Y4" s="61"/>
      <c r="Z4" s="62"/>
      <c r="AA4" s="65"/>
      <c r="AB4" s="65"/>
      <c r="AC4" s="65"/>
      <c r="AD4" s="65"/>
      <c r="AE4" s="65"/>
    </row>
    <row r="5" spans="2:31" s="1" customFormat="1" ht="18" customHeight="1" thickBot="1">
      <c r="B5" s="60"/>
      <c r="C5" s="59" t="s">
        <v>69</v>
      </c>
      <c r="E5" s="58"/>
      <c r="F5" s="57"/>
      <c r="G5" s="56"/>
      <c r="H5" s="62"/>
      <c r="I5" s="55"/>
      <c r="J5" s="55"/>
      <c r="K5" s="55"/>
      <c r="L5" s="55"/>
      <c r="M5" s="55"/>
      <c r="N5" s="55"/>
      <c r="O5" s="55"/>
      <c r="P5" s="55"/>
      <c r="Q5" s="55"/>
      <c r="R5" s="55"/>
      <c r="S5" s="55"/>
      <c r="T5" s="55"/>
      <c r="U5" s="54"/>
      <c r="V5" s="52"/>
      <c r="W5" s="53"/>
      <c r="X5" s="52"/>
      <c r="Y5" s="52"/>
      <c r="Z5" s="53"/>
      <c r="AA5" s="58"/>
      <c r="AB5" s="58"/>
      <c r="AC5" s="58"/>
      <c r="AD5" s="58"/>
      <c r="AE5" s="58"/>
    </row>
    <row r="6" spans="1:31" s="37" customFormat="1" ht="30" customHeight="1" thickBot="1">
      <c r="A6" s="51"/>
      <c r="B6" s="362" t="s">
        <v>68</v>
      </c>
      <c r="C6" s="364" t="s">
        <v>67</v>
      </c>
      <c r="D6" s="365"/>
      <c r="E6" s="366"/>
      <c r="F6" s="50" t="s">
        <v>66</v>
      </c>
      <c r="G6" s="367" t="s">
        <v>65</v>
      </c>
      <c r="H6" s="369" t="s">
        <v>281</v>
      </c>
      <c r="I6" s="371" t="s">
        <v>64</v>
      </c>
      <c r="J6" s="372"/>
      <c r="K6" s="372"/>
      <c r="L6" s="372"/>
      <c r="M6" s="372"/>
      <c r="N6" s="372"/>
      <c r="O6" s="371" t="s">
        <v>64</v>
      </c>
      <c r="P6" s="372"/>
      <c r="Q6" s="372"/>
      <c r="R6" s="372"/>
      <c r="S6" s="372"/>
      <c r="T6" s="372"/>
      <c r="U6" s="373" t="s">
        <v>63</v>
      </c>
      <c r="V6" s="374"/>
      <c r="W6" s="374"/>
      <c r="X6" s="49" t="s">
        <v>62</v>
      </c>
      <c r="Y6" s="48"/>
      <c r="Z6" s="248"/>
      <c r="AD6" s="248"/>
      <c r="AE6" s="242"/>
    </row>
    <row r="7" spans="1:31" s="37" customFormat="1" ht="30" customHeight="1" thickBot="1">
      <c r="A7" s="47"/>
      <c r="B7" s="363"/>
      <c r="C7" s="375" t="s">
        <v>61</v>
      </c>
      <c r="D7" s="376"/>
      <c r="E7" s="377"/>
      <c r="F7" s="46" t="s">
        <v>60</v>
      </c>
      <c r="G7" s="368"/>
      <c r="H7" s="370"/>
      <c r="I7" s="45" t="s">
        <v>59</v>
      </c>
      <c r="J7" s="43" t="s">
        <v>58</v>
      </c>
      <c r="K7" s="42" t="s">
        <v>57</v>
      </c>
      <c r="L7" s="44" t="s">
        <v>56</v>
      </c>
      <c r="M7" s="43" t="s">
        <v>55</v>
      </c>
      <c r="N7" s="42" t="s">
        <v>54</v>
      </c>
      <c r="O7" s="45" t="s">
        <v>53</v>
      </c>
      <c r="P7" s="43" t="s">
        <v>52</v>
      </c>
      <c r="Q7" s="42" t="s">
        <v>51</v>
      </c>
      <c r="R7" s="44" t="s">
        <v>50</v>
      </c>
      <c r="S7" s="43" t="s">
        <v>49</v>
      </c>
      <c r="T7" s="42" t="s">
        <v>48</v>
      </c>
      <c r="U7" s="39" t="s">
        <v>47</v>
      </c>
      <c r="V7" s="41" t="s">
        <v>46</v>
      </c>
      <c r="W7" s="40" t="s">
        <v>45</v>
      </c>
      <c r="X7" s="39" t="s">
        <v>44</v>
      </c>
      <c r="Y7" s="38" t="s">
        <v>43</v>
      </c>
      <c r="Z7" s="258" t="s">
        <v>304</v>
      </c>
      <c r="AA7" s="259" t="s">
        <v>303</v>
      </c>
      <c r="AB7" s="260"/>
      <c r="AC7" s="260"/>
      <c r="AD7" s="261" t="s">
        <v>304</v>
      </c>
      <c r="AE7" s="250" t="s">
        <v>304</v>
      </c>
    </row>
    <row r="8" spans="1:31" s="37" customFormat="1" ht="76.5" customHeight="1">
      <c r="A8" s="273" t="s">
        <v>258</v>
      </c>
      <c r="B8" s="149" t="s">
        <v>225</v>
      </c>
      <c r="C8" s="349" t="s">
        <v>137</v>
      </c>
      <c r="D8" s="354"/>
      <c r="E8" s="355"/>
      <c r="F8" s="5" t="s">
        <v>90</v>
      </c>
      <c r="G8" s="379" t="s">
        <v>138</v>
      </c>
      <c r="H8" s="125" t="s">
        <v>267</v>
      </c>
      <c r="I8" s="76" t="s">
        <v>139</v>
      </c>
      <c r="J8" s="121" t="s">
        <v>109</v>
      </c>
      <c r="K8" s="122" t="s">
        <v>131</v>
      </c>
      <c r="L8" s="129" t="s">
        <v>116</v>
      </c>
      <c r="M8" s="121" t="s">
        <v>103</v>
      </c>
      <c r="N8" s="123" t="s">
        <v>111</v>
      </c>
      <c r="O8" s="185" t="s">
        <v>126</v>
      </c>
      <c r="P8" s="186" t="s">
        <v>116</v>
      </c>
      <c r="Q8" s="187" t="s">
        <v>140</v>
      </c>
      <c r="R8" s="188" t="s">
        <v>102</v>
      </c>
      <c r="S8" s="186" t="s">
        <v>131</v>
      </c>
      <c r="T8" s="189" t="s">
        <v>120</v>
      </c>
      <c r="U8" s="190">
        <v>89770</v>
      </c>
      <c r="V8" s="191">
        <v>89770</v>
      </c>
      <c r="W8" s="192">
        <v>102600</v>
      </c>
      <c r="X8" s="337" t="s">
        <v>141</v>
      </c>
      <c r="Y8" s="338" t="s">
        <v>142</v>
      </c>
      <c r="Z8" s="100" t="str">
        <f>$B8</f>
        <v>26N-1</v>
      </c>
      <c r="AA8" s="262">
        <v>89770</v>
      </c>
      <c r="AB8" s="262">
        <v>89770</v>
      </c>
      <c r="AC8" s="262">
        <v>102600</v>
      </c>
      <c r="AD8" s="243" t="str">
        <f>$B8</f>
        <v>26N-1</v>
      </c>
      <c r="AE8" s="251">
        <f>D9</f>
        <v>0</v>
      </c>
    </row>
    <row r="9" spans="1:31" s="37" customFormat="1" ht="16.5" customHeight="1" thickBot="1">
      <c r="A9" s="274"/>
      <c r="B9" s="178" t="s">
        <v>226</v>
      </c>
      <c r="C9" s="24"/>
      <c r="D9" s="31"/>
      <c r="E9" s="34" t="s">
        <v>261</v>
      </c>
      <c r="F9" s="124" t="s">
        <v>98</v>
      </c>
      <c r="G9" s="87"/>
      <c r="H9" s="106"/>
      <c r="I9" s="136" t="s">
        <v>143</v>
      </c>
      <c r="J9" s="137" t="s">
        <v>143</v>
      </c>
      <c r="K9" s="138" t="s">
        <v>143</v>
      </c>
      <c r="L9" s="139" t="s">
        <v>143</v>
      </c>
      <c r="M9" s="137" t="s">
        <v>143</v>
      </c>
      <c r="N9" s="140" t="s">
        <v>143</v>
      </c>
      <c r="O9" s="19" t="s">
        <v>192</v>
      </c>
      <c r="P9" s="17" t="s">
        <v>192</v>
      </c>
      <c r="Q9" s="18" t="s">
        <v>192</v>
      </c>
      <c r="R9" s="160" t="s">
        <v>192</v>
      </c>
      <c r="S9" s="16" t="s">
        <v>192</v>
      </c>
      <c r="T9" s="128" t="s">
        <v>192</v>
      </c>
      <c r="U9" s="95"/>
      <c r="V9" s="85"/>
      <c r="W9" s="112"/>
      <c r="X9" s="313"/>
      <c r="Y9" s="332"/>
      <c r="Z9" s="263"/>
      <c r="AA9" s="252"/>
      <c r="AB9" s="252"/>
      <c r="AC9" s="252"/>
      <c r="AD9" s="252"/>
      <c r="AE9" s="252"/>
    </row>
    <row r="10" spans="1:31" s="1" customFormat="1" ht="89.25" customHeight="1">
      <c r="A10" s="274"/>
      <c r="B10" s="101" t="s">
        <v>227</v>
      </c>
      <c r="C10" s="282" t="s">
        <v>89</v>
      </c>
      <c r="D10" s="360"/>
      <c r="E10" s="361"/>
      <c r="F10" s="30" t="s">
        <v>90</v>
      </c>
      <c r="G10" s="97" t="s">
        <v>91</v>
      </c>
      <c r="H10" s="125" t="s">
        <v>268</v>
      </c>
      <c r="I10" s="352" t="s">
        <v>92</v>
      </c>
      <c r="J10" s="26"/>
      <c r="K10" s="28"/>
      <c r="L10" s="27"/>
      <c r="M10" s="26"/>
      <c r="N10" s="25"/>
      <c r="O10" s="214" t="s">
        <v>93</v>
      </c>
      <c r="P10" s="215"/>
      <c r="Q10" s="216"/>
      <c r="R10" s="217"/>
      <c r="S10" s="218"/>
      <c r="T10" s="217"/>
      <c r="U10" s="219">
        <v>86400</v>
      </c>
      <c r="V10" s="220">
        <v>86400</v>
      </c>
      <c r="W10" s="221">
        <v>97200</v>
      </c>
      <c r="X10" s="347" t="s">
        <v>94</v>
      </c>
      <c r="Y10" s="348" t="s">
        <v>95</v>
      </c>
      <c r="Z10" s="100" t="str">
        <f>$B10</f>
        <v>26N-3</v>
      </c>
      <c r="AA10" s="262">
        <v>86400</v>
      </c>
      <c r="AB10" s="262">
        <v>86400</v>
      </c>
      <c r="AC10" s="262">
        <v>97200</v>
      </c>
      <c r="AD10" s="243" t="str">
        <f>$B10</f>
        <v>26N-3</v>
      </c>
      <c r="AE10" s="251" t="str">
        <f>D11</f>
        <v>飯田　尚大</v>
      </c>
    </row>
    <row r="11" spans="1:31" s="1" customFormat="1" ht="16.5" thickBot="1">
      <c r="A11" s="275"/>
      <c r="B11" s="178" t="s">
        <v>226</v>
      </c>
      <c r="C11" s="7"/>
      <c r="D11" s="116" t="s">
        <v>96</v>
      </c>
      <c r="E11" s="117" t="s">
        <v>97</v>
      </c>
      <c r="F11" s="118" t="s">
        <v>98</v>
      </c>
      <c r="G11" s="380" t="s">
        <v>99</v>
      </c>
      <c r="H11" s="209"/>
      <c r="I11" s="358"/>
      <c r="J11" s="78"/>
      <c r="K11" s="2"/>
      <c r="L11" s="119"/>
      <c r="M11" s="78"/>
      <c r="N11" s="71"/>
      <c r="O11" s="172"/>
      <c r="P11" s="119"/>
      <c r="Q11" s="2"/>
      <c r="R11" s="120"/>
      <c r="S11" s="78"/>
      <c r="T11" s="120"/>
      <c r="U11" s="131"/>
      <c r="V11" s="170"/>
      <c r="W11" s="135"/>
      <c r="X11" s="358"/>
      <c r="Y11" s="359"/>
      <c r="Z11" s="264"/>
      <c r="AA11" s="253"/>
      <c r="AB11" s="253"/>
      <c r="AC11" s="253"/>
      <c r="AD11" s="253"/>
      <c r="AE11" s="253"/>
    </row>
    <row r="12" spans="1:31" s="1" customFormat="1" ht="63.75" customHeight="1">
      <c r="A12" s="273" t="s">
        <v>259</v>
      </c>
      <c r="B12" s="149" t="s">
        <v>228</v>
      </c>
      <c r="C12" s="349" t="s">
        <v>100</v>
      </c>
      <c r="D12" s="350"/>
      <c r="E12" s="351"/>
      <c r="F12" s="30" t="s">
        <v>90</v>
      </c>
      <c r="G12" s="97" t="s">
        <v>101</v>
      </c>
      <c r="H12" s="125" t="s">
        <v>269</v>
      </c>
      <c r="I12" s="352"/>
      <c r="J12" s="345" t="s">
        <v>102</v>
      </c>
      <c r="K12" s="353"/>
      <c r="L12" s="344"/>
      <c r="M12" s="345" t="s">
        <v>103</v>
      </c>
      <c r="N12" s="346"/>
      <c r="O12" s="185"/>
      <c r="P12" s="186" t="s">
        <v>104</v>
      </c>
      <c r="Q12" s="187"/>
      <c r="R12" s="188" t="s">
        <v>105</v>
      </c>
      <c r="S12" s="186"/>
      <c r="T12" s="189"/>
      <c r="U12" s="190">
        <v>86400</v>
      </c>
      <c r="V12" s="191">
        <v>86400</v>
      </c>
      <c r="W12" s="192">
        <v>97200</v>
      </c>
      <c r="X12" s="337" t="s">
        <v>94</v>
      </c>
      <c r="Y12" s="338" t="s">
        <v>95</v>
      </c>
      <c r="Z12" s="100" t="str">
        <f>$B12</f>
        <v>26J-2</v>
      </c>
      <c r="AA12" s="265">
        <v>86400</v>
      </c>
      <c r="AB12" s="265">
        <v>86400</v>
      </c>
      <c r="AC12" s="265">
        <v>97200</v>
      </c>
      <c r="AD12" s="243" t="str">
        <f>$B12</f>
        <v>26J-2</v>
      </c>
      <c r="AE12" s="251" t="str">
        <f>D13</f>
        <v>佐藤 貢</v>
      </c>
    </row>
    <row r="13" spans="1:31" s="1" customFormat="1" ht="16.5" customHeight="1">
      <c r="A13" s="274"/>
      <c r="B13" s="178" t="s">
        <v>226</v>
      </c>
      <c r="C13" s="24"/>
      <c r="D13" s="23" t="s">
        <v>106</v>
      </c>
      <c r="E13" s="22" t="s">
        <v>97</v>
      </c>
      <c r="F13" s="124" t="s">
        <v>98</v>
      </c>
      <c r="G13" s="87" t="s">
        <v>99</v>
      </c>
      <c r="H13" s="210"/>
      <c r="I13" s="336"/>
      <c r="J13" s="341"/>
      <c r="K13" s="342"/>
      <c r="L13" s="343"/>
      <c r="M13" s="341"/>
      <c r="N13" s="288"/>
      <c r="O13" s="173"/>
      <c r="P13" s="174"/>
      <c r="Q13" s="18"/>
      <c r="R13" s="175"/>
      <c r="S13" s="174"/>
      <c r="T13" s="15"/>
      <c r="U13" s="132"/>
      <c r="V13" s="133"/>
      <c r="W13" s="134"/>
      <c r="X13" s="336"/>
      <c r="Y13" s="288"/>
      <c r="Z13" s="266"/>
      <c r="AA13" s="254"/>
      <c r="AB13" s="254"/>
      <c r="AC13" s="254"/>
      <c r="AD13" s="254"/>
      <c r="AE13" s="254"/>
    </row>
    <row r="14" spans="1:31" s="1" customFormat="1" ht="89.25" customHeight="1">
      <c r="A14" s="274"/>
      <c r="B14" s="101" t="s">
        <v>229</v>
      </c>
      <c r="C14" s="270" t="s">
        <v>107</v>
      </c>
      <c r="D14" s="339"/>
      <c r="E14" s="340"/>
      <c r="F14" s="14" t="s">
        <v>90</v>
      </c>
      <c r="G14" s="82" t="s">
        <v>108</v>
      </c>
      <c r="H14" s="125" t="s">
        <v>269</v>
      </c>
      <c r="I14" s="293"/>
      <c r="J14" s="295"/>
      <c r="K14" s="333" t="s">
        <v>109</v>
      </c>
      <c r="L14" s="330"/>
      <c r="M14" s="295"/>
      <c r="N14" s="287" t="s">
        <v>110</v>
      </c>
      <c r="O14" s="194"/>
      <c r="P14" s="201"/>
      <c r="Q14" s="196" t="s">
        <v>111</v>
      </c>
      <c r="R14" s="197"/>
      <c r="S14" s="201"/>
      <c r="T14" s="203" t="s">
        <v>112</v>
      </c>
      <c r="U14" s="198">
        <v>86400</v>
      </c>
      <c r="V14" s="199">
        <v>86400</v>
      </c>
      <c r="W14" s="200">
        <v>97200</v>
      </c>
      <c r="X14" s="335" t="s">
        <v>94</v>
      </c>
      <c r="Y14" s="331" t="s">
        <v>95</v>
      </c>
      <c r="Z14" s="100" t="str">
        <f>$B14</f>
        <v>26J-3</v>
      </c>
      <c r="AA14" s="262">
        <v>86400</v>
      </c>
      <c r="AB14" s="262">
        <v>86400</v>
      </c>
      <c r="AC14" s="262">
        <v>97200</v>
      </c>
      <c r="AD14" s="243" t="str">
        <f>$B14</f>
        <v>26J-3</v>
      </c>
      <c r="AE14" s="251" t="str">
        <f>D15</f>
        <v>竹内 直樹</v>
      </c>
    </row>
    <row r="15" spans="1:31" s="1" customFormat="1" ht="16.5" customHeight="1">
      <c r="A15" s="274"/>
      <c r="B15" s="178" t="s">
        <v>226</v>
      </c>
      <c r="C15" s="24"/>
      <c r="D15" s="23" t="s">
        <v>113</v>
      </c>
      <c r="E15" s="22" t="s">
        <v>97</v>
      </c>
      <c r="F15" s="124" t="s">
        <v>98</v>
      </c>
      <c r="G15" s="87" t="s">
        <v>99</v>
      </c>
      <c r="H15" s="210"/>
      <c r="I15" s="336"/>
      <c r="J15" s="341"/>
      <c r="K15" s="342"/>
      <c r="L15" s="343"/>
      <c r="M15" s="341"/>
      <c r="N15" s="288"/>
      <c r="O15" s="19"/>
      <c r="P15" s="16"/>
      <c r="Q15" s="176"/>
      <c r="R15" s="17"/>
      <c r="S15" s="16"/>
      <c r="T15" s="177"/>
      <c r="U15" s="132"/>
      <c r="V15" s="133"/>
      <c r="W15" s="134"/>
      <c r="X15" s="336"/>
      <c r="Y15" s="288"/>
      <c r="Z15" s="266"/>
      <c r="AA15" s="254"/>
      <c r="AB15" s="254"/>
      <c r="AC15" s="254"/>
      <c r="AD15" s="254"/>
      <c r="AE15" s="254"/>
    </row>
    <row r="16" spans="1:31" s="1" customFormat="1" ht="51" customHeight="1">
      <c r="A16" s="274"/>
      <c r="B16" s="101" t="s">
        <v>230</v>
      </c>
      <c r="C16" s="270" t="s">
        <v>114</v>
      </c>
      <c r="D16" s="339"/>
      <c r="E16" s="340"/>
      <c r="F16" s="14" t="s">
        <v>90</v>
      </c>
      <c r="G16" s="82" t="s">
        <v>115</v>
      </c>
      <c r="H16" s="125" t="s">
        <v>268</v>
      </c>
      <c r="I16" s="293"/>
      <c r="J16" s="295"/>
      <c r="K16" s="333"/>
      <c r="L16" s="330" t="s">
        <v>116</v>
      </c>
      <c r="M16" s="295"/>
      <c r="N16" s="287"/>
      <c r="O16" s="194"/>
      <c r="P16" s="201"/>
      <c r="Q16" s="196"/>
      <c r="R16" s="202" t="s">
        <v>111</v>
      </c>
      <c r="S16" s="201"/>
      <c r="T16" s="203"/>
      <c r="U16" s="198">
        <v>86400</v>
      </c>
      <c r="V16" s="199">
        <v>86400</v>
      </c>
      <c r="W16" s="200">
        <v>97200</v>
      </c>
      <c r="X16" s="335" t="s">
        <v>94</v>
      </c>
      <c r="Y16" s="331" t="s">
        <v>95</v>
      </c>
      <c r="Z16" s="100" t="str">
        <f>$B16</f>
        <v>26J-7</v>
      </c>
      <c r="AA16" s="262">
        <v>86400</v>
      </c>
      <c r="AB16" s="262">
        <v>86400</v>
      </c>
      <c r="AC16" s="262">
        <v>97200</v>
      </c>
      <c r="AD16" s="243" t="str">
        <f>$B16</f>
        <v>26J-7</v>
      </c>
      <c r="AE16" s="251" t="str">
        <f>D17</f>
        <v>佐藤 貢</v>
      </c>
    </row>
    <row r="17" spans="1:31" s="1" customFormat="1" ht="16.5" customHeight="1">
      <c r="A17" s="274"/>
      <c r="B17" s="178" t="s">
        <v>226</v>
      </c>
      <c r="C17" s="24"/>
      <c r="D17" s="23" t="s">
        <v>106</v>
      </c>
      <c r="E17" s="22" t="s">
        <v>117</v>
      </c>
      <c r="F17" s="21" t="s">
        <v>98</v>
      </c>
      <c r="G17" s="87" t="s">
        <v>118</v>
      </c>
      <c r="H17" s="210"/>
      <c r="I17" s="336"/>
      <c r="J17" s="341"/>
      <c r="K17" s="342"/>
      <c r="L17" s="343"/>
      <c r="M17" s="341"/>
      <c r="N17" s="288"/>
      <c r="O17" s="19"/>
      <c r="P17" s="16"/>
      <c r="Q17" s="18"/>
      <c r="R17" s="175"/>
      <c r="S17" s="16"/>
      <c r="T17" s="177"/>
      <c r="U17" s="132"/>
      <c r="V17" s="133"/>
      <c r="W17" s="134"/>
      <c r="X17" s="336"/>
      <c r="Y17" s="288"/>
      <c r="Z17" s="266"/>
      <c r="AA17" s="254"/>
      <c r="AB17" s="254"/>
      <c r="AC17" s="254"/>
      <c r="AD17" s="254"/>
      <c r="AE17" s="254"/>
    </row>
    <row r="18" spans="1:31" s="1" customFormat="1" ht="51" customHeight="1">
      <c r="A18" s="274"/>
      <c r="B18" s="101" t="s">
        <v>231</v>
      </c>
      <c r="C18" s="282" t="s">
        <v>156</v>
      </c>
      <c r="D18" s="283"/>
      <c r="E18" s="284"/>
      <c r="F18" s="35" t="s">
        <v>157</v>
      </c>
      <c r="G18" s="82" t="s">
        <v>305</v>
      </c>
      <c r="H18" s="125" t="s">
        <v>269</v>
      </c>
      <c r="I18" s="285"/>
      <c r="J18" s="310" t="s">
        <v>158</v>
      </c>
      <c r="K18" s="334"/>
      <c r="L18" s="325"/>
      <c r="M18" s="310" t="s">
        <v>159</v>
      </c>
      <c r="N18" s="311"/>
      <c r="O18" s="194"/>
      <c r="P18" s="201"/>
      <c r="Q18" s="196" t="s">
        <v>160</v>
      </c>
      <c r="R18" s="202"/>
      <c r="S18" s="201" t="s">
        <v>161</v>
      </c>
      <c r="T18" s="203"/>
      <c r="U18" s="198">
        <v>59400</v>
      </c>
      <c r="V18" s="199">
        <v>64800</v>
      </c>
      <c r="W18" s="200">
        <v>64800</v>
      </c>
      <c r="X18" s="320" t="s">
        <v>162</v>
      </c>
      <c r="Y18" s="289" t="s">
        <v>163</v>
      </c>
      <c r="Z18" s="100" t="str">
        <f>$B18</f>
        <v>26J-9
</v>
      </c>
      <c r="AA18" s="262">
        <v>59400</v>
      </c>
      <c r="AB18" s="262">
        <v>64800</v>
      </c>
      <c r="AC18" s="262">
        <v>64800</v>
      </c>
      <c r="AD18" s="243" t="str">
        <f>$B18</f>
        <v>26J-9
</v>
      </c>
      <c r="AE18" s="251" t="str">
        <f>D19</f>
        <v>佐治　与志也</v>
      </c>
    </row>
    <row r="19" spans="1:31" s="1" customFormat="1" ht="16.5" customHeight="1">
      <c r="A19" s="274"/>
      <c r="B19" s="178" t="s">
        <v>226</v>
      </c>
      <c r="C19" s="157"/>
      <c r="D19" s="158" t="s">
        <v>164</v>
      </c>
      <c r="E19" s="159" t="s">
        <v>165</v>
      </c>
      <c r="F19" s="21" t="s">
        <v>166</v>
      </c>
      <c r="G19" s="87"/>
      <c r="H19" s="106"/>
      <c r="I19" s="286"/>
      <c r="J19" s="306"/>
      <c r="K19" s="308"/>
      <c r="L19" s="309"/>
      <c r="M19" s="306"/>
      <c r="N19" s="280"/>
      <c r="O19" s="19"/>
      <c r="P19" s="16"/>
      <c r="Q19" s="18"/>
      <c r="R19" s="33"/>
      <c r="S19" s="16"/>
      <c r="T19" s="15"/>
      <c r="U19" s="95"/>
      <c r="V19" s="85"/>
      <c r="W19" s="112"/>
      <c r="X19" s="313"/>
      <c r="Y19" s="290"/>
      <c r="Z19" s="267"/>
      <c r="AA19" s="255"/>
      <c r="AB19" s="255"/>
      <c r="AC19" s="255"/>
      <c r="AD19" s="255"/>
      <c r="AE19" s="255"/>
    </row>
    <row r="20" spans="1:31" s="1" customFormat="1" ht="36">
      <c r="A20" s="274"/>
      <c r="B20" s="101" t="s">
        <v>232</v>
      </c>
      <c r="C20" s="270" t="s">
        <v>167</v>
      </c>
      <c r="D20" s="271"/>
      <c r="E20" s="272"/>
      <c r="F20" s="161" t="s">
        <v>168</v>
      </c>
      <c r="G20" s="82" t="s">
        <v>306</v>
      </c>
      <c r="H20" s="125" t="s">
        <v>270</v>
      </c>
      <c r="I20" s="293"/>
      <c r="J20" s="295" t="s">
        <v>169</v>
      </c>
      <c r="K20" s="333"/>
      <c r="L20" s="330" t="s">
        <v>170</v>
      </c>
      <c r="M20" s="295"/>
      <c r="N20" s="287" t="s">
        <v>169</v>
      </c>
      <c r="O20" s="194"/>
      <c r="P20" s="201" t="s">
        <v>171</v>
      </c>
      <c r="Q20" s="196"/>
      <c r="R20" s="202"/>
      <c r="S20" s="201"/>
      <c r="T20" s="203" t="s">
        <v>172</v>
      </c>
      <c r="U20" s="198">
        <v>75600</v>
      </c>
      <c r="V20" s="199">
        <v>81000</v>
      </c>
      <c r="W20" s="200">
        <v>81000</v>
      </c>
      <c r="X20" s="320" t="s">
        <v>162</v>
      </c>
      <c r="Y20" s="331" t="s">
        <v>173</v>
      </c>
      <c r="Z20" s="100" t="str">
        <f>$B20</f>
        <v>26J-14</v>
      </c>
      <c r="AA20" s="262">
        <v>75600</v>
      </c>
      <c r="AB20" s="262">
        <v>81000</v>
      </c>
      <c r="AC20" s="262">
        <v>81000</v>
      </c>
      <c r="AD20" s="243" t="str">
        <f>$B20</f>
        <v>26J-14</v>
      </c>
      <c r="AE20" s="251" t="str">
        <f>D21</f>
        <v>佐治　与志也</v>
      </c>
    </row>
    <row r="21" spans="1:31" s="1" customFormat="1" ht="16.5" customHeight="1">
      <c r="A21" s="274"/>
      <c r="B21" s="178" t="s">
        <v>226</v>
      </c>
      <c r="C21" s="24"/>
      <c r="D21" s="158" t="s">
        <v>164</v>
      </c>
      <c r="E21" s="159" t="s">
        <v>165</v>
      </c>
      <c r="F21" s="21" t="s">
        <v>98</v>
      </c>
      <c r="G21" s="87"/>
      <c r="H21" s="106"/>
      <c r="I21" s="286"/>
      <c r="J21" s="306"/>
      <c r="K21" s="329"/>
      <c r="L21" s="309"/>
      <c r="M21" s="306"/>
      <c r="N21" s="280"/>
      <c r="O21" s="19"/>
      <c r="P21" s="16"/>
      <c r="Q21" s="18"/>
      <c r="R21" s="33"/>
      <c r="S21" s="16"/>
      <c r="T21" s="15"/>
      <c r="U21" s="95"/>
      <c r="V21" s="85"/>
      <c r="W21" s="112"/>
      <c r="X21" s="313"/>
      <c r="Y21" s="332"/>
      <c r="Z21" s="263"/>
      <c r="AA21" s="255"/>
      <c r="AB21" s="255"/>
      <c r="AC21" s="255"/>
      <c r="AD21" s="255"/>
      <c r="AE21" s="255"/>
    </row>
    <row r="22" spans="1:31" s="1" customFormat="1" ht="36" customHeight="1">
      <c r="A22" s="274"/>
      <c r="B22" s="101" t="s">
        <v>233</v>
      </c>
      <c r="C22" s="270" t="s">
        <v>174</v>
      </c>
      <c r="D22" s="271"/>
      <c r="E22" s="271"/>
      <c r="F22" s="161" t="s">
        <v>175</v>
      </c>
      <c r="G22" s="82" t="s">
        <v>307</v>
      </c>
      <c r="H22" s="125" t="s">
        <v>271</v>
      </c>
      <c r="I22" s="293"/>
      <c r="J22" s="295"/>
      <c r="K22" s="307">
        <v>30</v>
      </c>
      <c r="L22" s="330"/>
      <c r="M22" s="295"/>
      <c r="N22" s="279">
        <v>4</v>
      </c>
      <c r="O22" s="194" t="s">
        <v>176</v>
      </c>
      <c r="P22" s="201"/>
      <c r="Q22" s="196"/>
      <c r="R22" s="202" t="s">
        <v>177</v>
      </c>
      <c r="S22" s="201"/>
      <c r="T22" s="203"/>
      <c r="U22" s="198">
        <v>39960</v>
      </c>
      <c r="V22" s="199">
        <v>45360</v>
      </c>
      <c r="W22" s="200">
        <v>45360</v>
      </c>
      <c r="X22" s="320" t="s">
        <v>162</v>
      </c>
      <c r="Y22" s="289" t="s">
        <v>163</v>
      </c>
      <c r="Z22" s="100" t="str">
        <f>$B22</f>
        <v>26J-17</v>
      </c>
      <c r="AA22" s="262">
        <v>39960</v>
      </c>
      <c r="AB22" s="262">
        <v>45360</v>
      </c>
      <c r="AC22" s="262">
        <v>45360</v>
      </c>
      <c r="AD22" s="243" t="str">
        <f>$B22</f>
        <v>26J-17</v>
      </c>
      <c r="AE22" s="251" t="str">
        <f>D23</f>
        <v>佐治　与志也</v>
      </c>
    </row>
    <row r="23" spans="1:31" s="1" customFormat="1" ht="16.5" customHeight="1">
      <c r="A23" s="274"/>
      <c r="B23" s="178" t="s">
        <v>226</v>
      </c>
      <c r="C23" s="157"/>
      <c r="D23" s="181" t="s">
        <v>263</v>
      </c>
      <c r="E23" s="159" t="s">
        <v>165</v>
      </c>
      <c r="F23" s="21" t="s">
        <v>166</v>
      </c>
      <c r="G23" s="87"/>
      <c r="H23" s="106"/>
      <c r="I23" s="286"/>
      <c r="J23" s="306"/>
      <c r="K23" s="308"/>
      <c r="L23" s="309"/>
      <c r="M23" s="306"/>
      <c r="N23" s="280"/>
      <c r="O23" s="19"/>
      <c r="P23" s="16"/>
      <c r="Q23" s="18"/>
      <c r="R23" s="33"/>
      <c r="S23" s="16"/>
      <c r="T23" s="15"/>
      <c r="U23" s="95"/>
      <c r="V23" s="85"/>
      <c r="W23" s="112"/>
      <c r="X23" s="313"/>
      <c r="Y23" s="290"/>
      <c r="Z23" s="267"/>
      <c r="AA23" s="255"/>
      <c r="AB23" s="255"/>
      <c r="AC23" s="255"/>
      <c r="AD23" s="255"/>
      <c r="AE23" s="255"/>
    </row>
    <row r="24" spans="1:31" s="1" customFormat="1" ht="114.75" customHeight="1">
      <c r="A24" s="274"/>
      <c r="B24" s="101" t="s">
        <v>234</v>
      </c>
      <c r="C24" s="270" t="s">
        <v>144</v>
      </c>
      <c r="D24" s="271"/>
      <c r="E24" s="272"/>
      <c r="F24" s="14" t="s">
        <v>145</v>
      </c>
      <c r="G24" s="82" t="s">
        <v>146</v>
      </c>
      <c r="H24" s="125" t="s">
        <v>267</v>
      </c>
      <c r="I24" s="88" t="s">
        <v>147</v>
      </c>
      <c r="J24" s="141" t="s">
        <v>148</v>
      </c>
      <c r="K24" s="89" t="s">
        <v>149</v>
      </c>
      <c r="L24" s="142" t="s">
        <v>150</v>
      </c>
      <c r="M24" s="90" t="s">
        <v>151</v>
      </c>
      <c r="N24" s="91" t="s">
        <v>152</v>
      </c>
      <c r="O24" s="214" t="s">
        <v>193</v>
      </c>
      <c r="P24" s="224">
        <v>11</v>
      </c>
      <c r="Q24" s="216" t="s">
        <v>194</v>
      </c>
      <c r="R24" s="215" t="s">
        <v>195</v>
      </c>
      <c r="S24" s="224">
        <v>17</v>
      </c>
      <c r="T24" s="215" t="s">
        <v>196</v>
      </c>
      <c r="U24" s="219">
        <v>37800</v>
      </c>
      <c r="V24" s="220">
        <v>37800</v>
      </c>
      <c r="W24" s="221">
        <v>43200</v>
      </c>
      <c r="X24" s="347" t="s">
        <v>153</v>
      </c>
      <c r="Y24" s="348" t="s">
        <v>154</v>
      </c>
      <c r="Z24" s="100" t="str">
        <f>$B24</f>
        <v>26J-18</v>
      </c>
      <c r="AA24" s="262">
        <v>37800</v>
      </c>
      <c r="AB24" s="262">
        <v>37800</v>
      </c>
      <c r="AC24" s="262">
        <v>43200</v>
      </c>
      <c r="AD24" s="243" t="str">
        <f>$B24</f>
        <v>26J-18</v>
      </c>
      <c r="AE24" s="251" t="str">
        <f>D25</f>
        <v>津曲　公二 氏／酒井　昌昭 氏／上條　至朗 氏</v>
      </c>
    </row>
    <row r="25" spans="1:31" s="1" customFormat="1" ht="25.5" customHeight="1" thickBot="1">
      <c r="A25" s="275"/>
      <c r="B25" s="178" t="s">
        <v>226</v>
      </c>
      <c r="C25" s="182"/>
      <c r="D25" s="183" t="s">
        <v>264</v>
      </c>
      <c r="E25" s="180" t="s">
        <v>262</v>
      </c>
      <c r="F25" s="118" t="s">
        <v>155</v>
      </c>
      <c r="G25" s="381"/>
      <c r="H25" s="184"/>
      <c r="I25" s="143" t="s">
        <v>88</v>
      </c>
      <c r="J25" s="144" t="s">
        <v>87</v>
      </c>
      <c r="K25" s="145" t="s">
        <v>88</v>
      </c>
      <c r="L25" s="144" t="s">
        <v>87</v>
      </c>
      <c r="M25" s="144" t="s">
        <v>88</v>
      </c>
      <c r="N25" s="146" t="s">
        <v>87</v>
      </c>
      <c r="O25" s="143" t="s">
        <v>197</v>
      </c>
      <c r="P25" s="144" t="s">
        <v>198</v>
      </c>
      <c r="Q25" s="145" t="s">
        <v>197</v>
      </c>
      <c r="R25" s="147" t="s">
        <v>197</v>
      </c>
      <c r="S25" s="144"/>
      <c r="T25" s="148" t="s">
        <v>197</v>
      </c>
      <c r="U25" s="80"/>
      <c r="V25" s="81"/>
      <c r="W25" s="171"/>
      <c r="X25" s="321"/>
      <c r="Y25" s="301"/>
      <c r="Z25" s="268"/>
      <c r="AA25" s="256"/>
      <c r="AB25" s="256"/>
      <c r="AC25" s="256"/>
      <c r="AD25" s="256"/>
      <c r="AE25" s="256"/>
    </row>
    <row r="26" spans="1:31" s="1" customFormat="1" ht="48">
      <c r="A26" s="276" t="s">
        <v>260</v>
      </c>
      <c r="B26" s="149" t="s">
        <v>235</v>
      </c>
      <c r="C26" s="349" t="s">
        <v>291</v>
      </c>
      <c r="D26" s="350"/>
      <c r="E26" s="351"/>
      <c r="F26" s="30" t="s">
        <v>90</v>
      </c>
      <c r="G26" s="97" t="s">
        <v>119</v>
      </c>
      <c r="H26" s="125" t="s">
        <v>269</v>
      </c>
      <c r="I26" s="352"/>
      <c r="J26" s="345"/>
      <c r="K26" s="353" t="s">
        <v>120</v>
      </c>
      <c r="L26" s="344"/>
      <c r="M26" s="345" t="s">
        <v>110</v>
      </c>
      <c r="N26" s="346"/>
      <c r="O26" s="185"/>
      <c r="P26" s="186" t="s">
        <v>199</v>
      </c>
      <c r="Q26" s="187"/>
      <c r="R26" s="193"/>
      <c r="S26" s="186" t="s">
        <v>200</v>
      </c>
      <c r="T26" s="189"/>
      <c r="U26" s="190">
        <v>86400</v>
      </c>
      <c r="V26" s="191">
        <v>86400</v>
      </c>
      <c r="W26" s="192">
        <v>97200</v>
      </c>
      <c r="X26" s="337" t="s">
        <v>94</v>
      </c>
      <c r="Y26" s="338" t="s">
        <v>95</v>
      </c>
      <c r="Z26" s="100" t="str">
        <f>$B26</f>
        <v>26S-4</v>
      </c>
      <c r="AA26" s="265">
        <v>86400</v>
      </c>
      <c r="AB26" s="265">
        <v>86400</v>
      </c>
      <c r="AC26" s="265">
        <v>97200</v>
      </c>
      <c r="AD26" s="243" t="str">
        <f>$B26</f>
        <v>26S-4</v>
      </c>
      <c r="AE26" s="251" t="str">
        <f>D27</f>
        <v>佐藤 貢</v>
      </c>
    </row>
    <row r="27" spans="1:31" s="1" customFormat="1" ht="16.5" customHeight="1">
      <c r="A27" s="277"/>
      <c r="B27" s="178" t="s">
        <v>226</v>
      </c>
      <c r="C27" s="24"/>
      <c r="D27" s="23" t="s">
        <v>121</v>
      </c>
      <c r="E27" s="22" t="s">
        <v>97</v>
      </c>
      <c r="F27" s="21" t="s">
        <v>98</v>
      </c>
      <c r="G27" s="87" t="s">
        <v>122</v>
      </c>
      <c r="H27" s="210"/>
      <c r="I27" s="336"/>
      <c r="J27" s="341"/>
      <c r="K27" s="342"/>
      <c r="L27" s="343"/>
      <c r="M27" s="341"/>
      <c r="N27" s="288"/>
      <c r="O27" s="19"/>
      <c r="P27" s="174"/>
      <c r="Q27" s="18"/>
      <c r="R27" s="17"/>
      <c r="S27" s="174"/>
      <c r="T27" s="177"/>
      <c r="U27" s="132"/>
      <c r="V27" s="133"/>
      <c r="W27" s="134"/>
      <c r="X27" s="336"/>
      <c r="Y27" s="288"/>
      <c r="Z27" s="266"/>
      <c r="AA27" s="254"/>
      <c r="AB27" s="254"/>
      <c r="AC27" s="254"/>
      <c r="AD27" s="254"/>
      <c r="AE27" s="254"/>
    </row>
    <row r="28" spans="1:31" s="1" customFormat="1" ht="76.5" customHeight="1">
      <c r="A28" s="277"/>
      <c r="B28" s="101" t="s">
        <v>236</v>
      </c>
      <c r="C28" s="270" t="s">
        <v>292</v>
      </c>
      <c r="D28" s="339"/>
      <c r="E28" s="340"/>
      <c r="F28" s="30" t="s">
        <v>90</v>
      </c>
      <c r="G28" s="97" t="s">
        <v>123</v>
      </c>
      <c r="H28" s="125" t="s">
        <v>269</v>
      </c>
      <c r="I28" s="293" t="s">
        <v>124</v>
      </c>
      <c r="J28" s="295"/>
      <c r="K28" s="333"/>
      <c r="L28" s="330" t="s">
        <v>125</v>
      </c>
      <c r="M28" s="295"/>
      <c r="N28" s="287"/>
      <c r="O28" s="194" t="s">
        <v>201</v>
      </c>
      <c r="P28" s="201"/>
      <c r="Q28" s="196"/>
      <c r="R28" s="202" t="s">
        <v>202</v>
      </c>
      <c r="S28" s="201"/>
      <c r="T28" s="203"/>
      <c r="U28" s="198">
        <v>86400</v>
      </c>
      <c r="V28" s="199">
        <v>86400</v>
      </c>
      <c r="W28" s="200">
        <v>97200</v>
      </c>
      <c r="X28" s="335" t="s">
        <v>94</v>
      </c>
      <c r="Y28" s="331" t="s">
        <v>95</v>
      </c>
      <c r="Z28" s="100" t="str">
        <f>$B28</f>
        <v>26S-5</v>
      </c>
      <c r="AA28" s="262">
        <v>86400</v>
      </c>
      <c r="AB28" s="262">
        <v>86400</v>
      </c>
      <c r="AC28" s="262">
        <v>97200</v>
      </c>
      <c r="AD28" s="243" t="str">
        <f>$B28</f>
        <v>26S-5</v>
      </c>
      <c r="AE28" s="251" t="str">
        <f>D29</f>
        <v>飯田　尚大</v>
      </c>
    </row>
    <row r="29" spans="1:31" s="1" customFormat="1" ht="16.5" customHeight="1">
      <c r="A29" s="277"/>
      <c r="B29" s="178" t="s">
        <v>226</v>
      </c>
      <c r="C29" s="24"/>
      <c r="D29" s="126" t="s">
        <v>127</v>
      </c>
      <c r="E29" s="22" t="s">
        <v>97</v>
      </c>
      <c r="F29" s="21" t="s">
        <v>98</v>
      </c>
      <c r="G29" s="87" t="s">
        <v>118</v>
      </c>
      <c r="H29" s="211"/>
      <c r="I29" s="336"/>
      <c r="J29" s="341"/>
      <c r="K29" s="342"/>
      <c r="L29" s="343"/>
      <c r="M29" s="341"/>
      <c r="N29" s="288"/>
      <c r="O29" s="173"/>
      <c r="P29" s="16"/>
      <c r="Q29" s="18"/>
      <c r="R29" s="175"/>
      <c r="S29" s="16"/>
      <c r="T29" s="177"/>
      <c r="U29" s="132"/>
      <c r="V29" s="133"/>
      <c r="W29" s="134"/>
      <c r="X29" s="336"/>
      <c r="Y29" s="288"/>
      <c r="Z29" s="266"/>
      <c r="AA29" s="254"/>
      <c r="AB29" s="254"/>
      <c r="AC29" s="254"/>
      <c r="AD29" s="254"/>
      <c r="AE29" s="254"/>
    </row>
    <row r="30" spans="1:31" s="1" customFormat="1" ht="76.5" customHeight="1">
      <c r="A30" s="277"/>
      <c r="B30" s="101" t="s">
        <v>237</v>
      </c>
      <c r="C30" s="270" t="s">
        <v>42</v>
      </c>
      <c r="D30" s="271"/>
      <c r="E30" s="272"/>
      <c r="F30" s="36" t="s">
        <v>41</v>
      </c>
      <c r="G30" s="97" t="s">
        <v>40</v>
      </c>
      <c r="H30" s="125" t="s">
        <v>268</v>
      </c>
      <c r="I30" s="29"/>
      <c r="J30" s="26"/>
      <c r="K30" s="28"/>
      <c r="L30" s="99">
        <v>23</v>
      </c>
      <c r="M30" s="26"/>
      <c r="N30" s="94"/>
      <c r="O30" s="214"/>
      <c r="P30" s="218"/>
      <c r="Q30" s="216" t="s">
        <v>203</v>
      </c>
      <c r="R30" s="223"/>
      <c r="S30" s="218"/>
      <c r="T30" s="222"/>
      <c r="U30" s="219">
        <v>43200</v>
      </c>
      <c r="V30" s="220">
        <v>43200</v>
      </c>
      <c r="W30" s="221">
        <v>48600</v>
      </c>
      <c r="X30" s="156" t="s">
        <v>78</v>
      </c>
      <c r="Y30" s="225" t="s">
        <v>85</v>
      </c>
      <c r="Z30" s="100" t="str">
        <f>$B30</f>
        <v>26S-11</v>
      </c>
      <c r="AA30" s="262">
        <v>43200</v>
      </c>
      <c r="AB30" s="262">
        <v>43200</v>
      </c>
      <c r="AC30" s="262">
        <v>48600</v>
      </c>
      <c r="AD30" s="243" t="str">
        <f>$B30</f>
        <v>26S-11</v>
      </c>
      <c r="AE30" s="251" t="str">
        <f>D31</f>
        <v>好川　哲人</v>
      </c>
    </row>
    <row r="31" spans="1:31" s="1" customFormat="1" ht="16.5" customHeight="1">
      <c r="A31" s="277"/>
      <c r="B31" s="178" t="s">
        <v>226</v>
      </c>
      <c r="C31" s="24"/>
      <c r="D31" s="31" t="s">
        <v>265</v>
      </c>
      <c r="E31" s="22" t="s">
        <v>10</v>
      </c>
      <c r="F31" s="21" t="s">
        <v>0</v>
      </c>
      <c r="G31" s="87"/>
      <c r="H31" s="106"/>
      <c r="I31" s="19"/>
      <c r="J31" s="16"/>
      <c r="K31" s="18"/>
      <c r="L31" s="33"/>
      <c r="M31" s="16"/>
      <c r="N31" s="15"/>
      <c r="O31" s="19"/>
      <c r="P31" s="16"/>
      <c r="Q31" s="18"/>
      <c r="R31" s="33"/>
      <c r="S31" s="16"/>
      <c r="T31" s="15"/>
      <c r="U31" s="95"/>
      <c r="V31" s="85"/>
      <c r="W31" s="107"/>
      <c r="X31" s="105"/>
      <c r="Y31" s="92"/>
      <c r="Z31" s="263"/>
      <c r="AA31" s="254"/>
      <c r="AB31" s="254"/>
      <c r="AC31" s="254"/>
      <c r="AD31" s="254"/>
      <c r="AE31" s="254"/>
    </row>
    <row r="32" spans="1:31" s="1" customFormat="1" ht="38.25" customHeight="1">
      <c r="A32" s="277"/>
      <c r="B32" s="101" t="s">
        <v>238</v>
      </c>
      <c r="C32" s="282" t="s">
        <v>178</v>
      </c>
      <c r="D32" s="283"/>
      <c r="E32" s="284"/>
      <c r="F32" s="162" t="s">
        <v>175</v>
      </c>
      <c r="G32" s="82" t="s">
        <v>308</v>
      </c>
      <c r="H32" s="322" t="s">
        <v>272</v>
      </c>
      <c r="I32" s="327">
        <v>9</v>
      </c>
      <c r="J32" s="326"/>
      <c r="K32" s="328">
        <v>2</v>
      </c>
      <c r="L32" s="325"/>
      <c r="M32" s="326">
        <v>1</v>
      </c>
      <c r="N32" s="281"/>
      <c r="O32" s="194" t="s">
        <v>179</v>
      </c>
      <c r="P32" s="201"/>
      <c r="Q32" s="196" t="s">
        <v>176</v>
      </c>
      <c r="R32" s="202" t="s">
        <v>176</v>
      </c>
      <c r="S32" s="201"/>
      <c r="T32" s="203" t="s">
        <v>180</v>
      </c>
      <c r="U32" s="198">
        <v>23760</v>
      </c>
      <c r="V32" s="199">
        <v>29160</v>
      </c>
      <c r="W32" s="200">
        <v>29160</v>
      </c>
      <c r="X32" s="320" t="s">
        <v>162</v>
      </c>
      <c r="Y32" s="289" t="s">
        <v>181</v>
      </c>
      <c r="Z32" s="100" t="str">
        <f>$B32</f>
        <v>26S-19</v>
      </c>
      <c r="AA32" s="262">
        <v>23760</v>
      </c>
      <c r="AB32" s="262">
        <v>29160</v>
      </c>
      <c r="AC32" s="262">
        <v>29160</v>
      </c>
      <c r="AD32" s="243" t="str">
        <f>$B32</f>
        <v>26S-19</v>
      </c>
      <c r="AE32" s="251" t="str">
        <f>D33</f>
        <v>丸山 奈緒子</v>
      </c>
    </row>
    <row r="33" spans="1:31" s="1" customFormat="1" ht="16.5" customHeight="1">
      <c r="A33" s="277"/>
      <c r="B33" s="178" t="s">
        <v>226</v>
      </c>
      <c r="C33" s="157"/>
      <c r="D33" s="158" t="s">
        <v>182</v>
      </c>
      <c r="E33" s="163" t="s">
        <v>165</v>
      </c>
      <c r="F33" s="124" t="s">
        <v>132</v>
      </c>
      <c r="G33" s="87"/>
      <c r="H33" s="304"/>
      <c r="I33" s="286"/>
      <c r="J33" s="306"/>
      <c r="K33" s="329"/>
      <c r="L33" s="309"/>
      <c r="M33" s="306"/>
      <c r="N33" s="280"/>
      <c r="O33" s="19"/>
      <c r="P33" s="16"/>
      <c r="Q33" s="18"/>
      <c r="R33" s="33"/>
      <c r="S33" s="16"/>
      <c r="T33" s="15"/>
      <c r="U33" s="95"/>
      <c r="V33" s="85"/>
      <c r="W33" s="112"/>
      <c r="X33" s="313"/>
      <c r="Y33" s="290"/>
      <c r="Z33" s="267"/>
      <c r="AA33" s="255"/>
      <c r="AB33" s="255"/>
      <c r="AC33" s="255"/>
      <c r="AD33" s="255"/>
      <c r="AE33" s="255"/>
    </row>
    <row r="34" spans="1:31" s="1" customFormat="1" ht="38.25" customHeight="1">
      <c r="A34" s="277"/>
      <c r="B34" s="101" t="s">
        <v>239</v>
      </c>
      <c r="C34" s="270" t="s">
        <v>183</v>
      </c>
      <c r="D34" s="271"/>
      <c r="E34" s="272"/>
      <c r="F34" s="162" t="s">
        <v>175</v>
      </c>
      <c r="G34" s="82" t="s">
        <v>309</v>
      </c>
      <c r="H34" s="322" t="s">
        <v>272</v>
      </c>
      <c r="I34" s="293"/>
      <c r="J34" s="305"/>
      <c r="K34" s="323">
        <v>23</v>
      </c>
      <c r="L34" s="297"/>
      <c r="M34" s="305">
        <v>6</v>
      </c>
      <c r="N34" s="279">
        <v>30</v>
      </c>
      <c r="O34" s="214" t="s">
        <v>184</v>
      </c>
      <c r="P34" s="218"/>
      <c r="Q34" s="216"/>
      <c r="R34" s="223"/>
      <c r="S34" s="218" t="s">
        <v>185</v>
      </c>
      <c r="T34" s="222"/>
      <c r="U34" s="219">
        <v>23760</v>
      </c>
      <c r="V34" s="220">
        <v>29160</v>
      </c>
      <c r="W34" s="221">
        <v>29160</v>
      </c>
      <c r="X34" s="312" t="s">
        <v>162</v>
      </c>
      <c r="Y34" s="302" t="s">
        <v>163</v>
      </c>
      <c r="Z34" s="100" t="str">
        <f>$B34</f>
        <v>26S-20</v>
      </c>
      <c r="AA34" s="262">
        <v>23760</v>
      </c>
      <c r="AB34" s="262">
        <v>29160</v>
      </c>
      <c r="AC34" s="262">
        <v>29160</v>
      </c>
      <c r="AD34" s="243" t="str">
        <f>$B34</f>
        <v>26S-20</v>
      </c>
      <c r="AE34" s="251" t="str">
        <f>D35</f>
        <v>丸山 奈緒子</v>
      </c>
    </row>
    <row r="35" spans="1:31" s="1" customFormat="1" ht="16.5" customHeight="1">
      <c r="A35" s="277"/>
      <c r="B35" s="178" t="s">
        <v>226</v>
      </c>
      <c r="C35" s="24"/>
      <c r="D35" s="158" t="s">
        <v>182</v>
      </c>
      <c r="E35" s="163" t="s">
        <v>186</v>
      </c>
      <c r="F35" s="21" t="s">
        <v>132</v>
      </c>
      <c r="G35" s="87"/>
      <c r="H35" s="322"/>
      <c r="I35" s="285"/>
      <c r="J35" s="310"/>
      <c r="K35" s="324"/>
      <c r="L35" s="325"/>
      <c r="M35" s="310"/>
      <c r="N35" s="311"/>
      <c r="O35" s="226"/>
      <c r="P35" s="227"/>
      <c r="Q35" s="228"/>
      <c r="R35" s="229"/>
      <c r="S35" s="227"/>
      <c r="T35" s="230"/>
      <c r="U35" s="231"/>
      <c r="V35" s="232"/>
      <c r="W35" s="233"/>
      <c r="X35" s="313"/>
      <c r="Y35" s="290"/>
      <c r="Z35" s="267"/>
      <c r="AA35" s="255"/>
      <c r="AB35" s="255"/>
      <c r="AC35" s="255"/>
      <c r="AD35" s="255"/>
      <c r="AE35" s="255"/>
    </row>
    <row r="36" spans="1:31" s="1" customFormat="1" ht="36">
      <c r="A36" s="277"/>
      <c r="B36" s="101" t="s">
        <v>257</v>
      </c>
      <c r="C36" s="270" t="s">
        <v>187</v>
      </c>
      <c r="D36" s="271"/>
      <c r="E36" s="272"/>
      <c r="F36" s="161" t="s">
        <v>175</v>
      </c>
      <c r="G36" s="82" t="s">
        <v>188</v>
      </c>
      <c r="H36" s="303" t="s">
        <v>273</v>
      </c>
      <c r="I36" s="293"/>
      <c r="J36" s="305">
        <v>28</v>
      </c>
      <c r="K36" s="307"/>
      <c r="L36" s="297">
        <v>4</v>
      </c>
      <c r="M36" s="295"/>
      <c r="N36" s="279">
        <v>1</v>
      </c>
      <c r="O36" s="194" t="s">
        <v>189</v>
      </c>
      <c r="P36" s="201"/>
      <c r="Q36" s="196" t="s">
        <v>190</v>
      </c>
      <c r="R36" s="234"/>
      <c r="S36" s="201"/>
      <c r="T36" s="203" t="s">
        <v>191</v>
      </c>
      <c r="U36" s="198">
        <v>23760</v>
      </c>
      <c r="V36" s="199">
        <v>29160</v>
      </c>
      <c r="W36" s="200">
        <v>29160</v>
      </c>
      <c r="X36" s="320" t="s">
        <v>162</v>
      </c>
      <c r="Y36" s="289" t="s">
        <v>163</v>
      </c>
      <c r="Z36" s="100" t="str">
        <f>$B36</f>
        <v>26S-21</v>
      </c>
      <c r="AA36" s="262">
        <v>23760</v>
      </c>
      <c r="AB36" s="262">
        <v>29160</v>
      </c>
      <c r="AC36" s="262">
        <v>29160</v>
      </c>
      <c r="AD36" s="243" t="str">
        <f>$B36</f>
        <v>26S-21</v>
      </c>
      <c r="AE36" s="251" t="str">
        <f>D37</f>
        <v>丸山 奈緒子</v>
      </c>
    </row>
    <row r="37" spans="1:31" s="1" customFormat="1" ht="16.5" customHeight="1">
      <c r="A37" s="277"/>
      <c r="B37" s="178" t="s">
        <v>226</v>
      </c>
      <c r="C37" s="157"/>
      <c r="D37" s="158" t="s">
        <v>182</v>
      </c>
      <c r="E37" s="163" t="s">
        <v>165</v>
      </c>
      <c r="F37" s="21" t="s">
        <v>166</v>
      </c>
      <c r="G37" s="87"/>
      <c r="H37" s="304"/>
      <c r="I37" s="286"/>
      <c r="J37" s="306"/>
      <c r="K37" s="308"/>
      <c r="L37" s="309"/>
      <c r="M37" s="306"/>
      <c r="N37" s="280"/>
      <c r="O37" s="19"/>
      <c r="P37" s="16"/>
      <c r="Q37" s="18"/>
      <c r="R37" s="164"/>
      <c r="S37" s="16"/>
      <c r="T37" s="15"/>
      <c r="U37" s="95"/>
      <c r="V37" s="85"/>
      <c r="W37" s="112"/>
      <c r="X37" s="313"/>
      <c r="Y37" s="290"/>
      <c r="Z37" s="267"/>
      <c r="AA37" s="255"/>
      <c r="AB37" s="255"/>
      <c r="AC37" s="255"/>
      <c r="AD37" s="255"/>
      <c r="AE37" s="255"/>
    </row>
    <row r="38" spans="1:31" s="1" customFormat="1" ht="76.5" customHeight="1">
      <c r="A38" s="277"/>
      <c r="B38" s="101" t="s">
        <v>301</v>
      </c>
      <c r="C38" s="356" t="s">
        <v>133</v>
      </c>
      <c r="D38" s="339"/>
      <c r="E38" s="340"/>
      <c r="F38" s="127" t="s">
        <v>90</v>
      </c>
      <c r="G38" s="382" t="s">
        <v>310</v>
      </c>
      <c r="H38" s="303" t="s">
        <v>280</v>
      </c>
      <c r="I38" s="293"/>
      <c r="J38" s="295"/>
      <c r="K38" s="333"/>
      <c r="L38" s="330"/>
      <c r="M38" s="295"/>
      <c r="N38" s="287"/>
      <c r="O38" s="194"/>
      <c r="P38" s="201" t="s">
        <v>224</v>
      </c>
      <c r="Q38" s="196"/>
      <c r="R38" s="197"/>
      <c r="S38" s="201"/>
      <c r="T38" s="203"/>
      <c r="U38" s="198">
        <v>86400</v>
      </c>
      <c r="V38" s="199">
        <v>86400</v>
      </c>
      <c r="W38" s="200">
        <v>97200</v>
      </c>
      <c r="X38" s="335" t="s">
        <v>134</v>
      </c>
      <c r="Y38" s="331" t="s">
        <v>135</v>
      </c>
      <c r="Z38" s="100" t="str">
        <f>$B38</f>
        <v>26S-26</v>
      </c>
      <c r="AA38" s="262">
        <v>86400</v>
      </c>
      <c r="AB38" s="262">
        <v>86400</v>
      </c>
      <c r="AC38" s="262">
        <v>97200</v>
      </c>
      <c r="AD38" s="243" t="str">
        <f>$B38</f>
        <v>26S-26</v>
      </c>
      <c r="AE38" s="251" t="str">
        <f>D39</f>
        <v>竹内 直樹</v>
      </c>
    </row>
    <row r="39" spans="1:31" s="1" customFormat="1" ht="16.5" customHeight="1">
      <c r="A39" s="277"/>
      <c r="B39" s="178" t="s">
        <v>226</v>
      </c>
      <c r="C39" s="24"/>
      <c r="D39" s="23" t="s">
        <v>113</v>
      </c>
      <c r="E39" s="22" t="s">
        <v>136</v>
      </c>
      <c r="F39" s="21" t="s">
        <v>132</v>
      </c>
      <c r="G39" s="87" t="s">
        <v>118</v>
      </c>
      <c r="H39" s="357"/>
      <c r="I39" s="336"/>
      <c r="J39" s="341"/>
      <c r="K39" s="342"/>
      <c r="L39" s="343"/>
      <c r="M39" s="341"/>
      <c r="N39" s="288"/>
      <c r="O39" s="173"/>
      <c r="P39" s="16"/>
      <c r="Q39" s="18"/>
      <c r="R39" s="17"/>
      <c r="S39" s="16"/>
      <c r="T39" s="15"/>
      <c r="U39" s="132"/>
      <c r="V39" s="133"/>
      <c r="W39" s="134"/>
      <c r="X39" s="336"/>
      <c r="Y39" s="288"/>
      <c r="Z39" s="266"/>
      <c r="AA39" s="254"/>
      <c r="AB39" s="254"/>
      <c r="AC39" s="254"/>
      <c r="AD39" s="254"/>
      <c r="AE39" s="254"/>
    </row>
    <row r="40" spans="1:31" s="1" customFormat="1" ht="89.25" customHeight="1">
      <c r="A40" s="277"/>
      <c r="B40" s="100" t="s">
        <v>240</v>
      </c>
      <c r="C40" s="282" t="s">
        <v>128</v>
      </c>
      <c r="D40" s="283"/>
      <c r="E40" s="284"/>
      <c r="F40" s="246" t="s">
        <v>90</v>
      </c>
      <c r="G40" s="383" t="s">
        <v>129</v>
      </c>
      <c r="H40" s="247" t="s">
        <v>282</v>
      </c>
      <c r="I40" s="29"/>
      <c r="J40" s="26"/>
      <c r="K40" s="28" t="s">
        <v>130</v>
      </c>
      <c r="L40" s="241"/>
      <c r="M40" s="26"/>
      <c r="N40" s="25"/>
      <c r="O40" s="214" t="s">
        <v>204</v>
      </c>
      <c r="P40" s="218"/>
      <c r="Q40" s="216"/>
      <c r="R40" s="215"/>
      <c r="S40" s="218" t="s">
        <v>205</v>
      </c>
      <c r="T40" s="222"/>
      <c r="U40" s="219">
        <v>86400</v>
      </c>
      <c r="V40" s="220">
        <v>86400</v>
      </c>
      <c r="W40" s="221">
        <v>97200</v>
      </c>
      <c r="X40" s="110" t="s">
        <v>94</v>
      </c>
      <c r="Y40" s="111" t="s">
        <v>95</v>
      </c>
      <c r="Z40" s="100" t="str">
        <f>$B40</f>
        <v>26S-40</v>
      </c>
      <c r="AA40" s="262">
        <v>86400</v>
      </c>
      <c r="AB40" s="262">
        <v>86400</v>
      </c>
      <c r="AC40" s="262">
        <v>97200</v>
      </c>
      <c r="AD40" s="243" t="str">
        <f>$B40</f>
        <v>26S-40</v>
      </c>
      <c r="AE40" s="251" t="str">
        <f>D41</f>
        <v>飯田　尚大</v>
      </c>
    </row>
    <row r="41" spans="1:31" s="1" customFormat="1" ht="16.5" customHeight="1">
      <c r="A41" s="277"/>
      <c r="B41" s="178" t="s">
        <v>226</v>
      </c>
      <c r="C41" s="24"/>
      <c r="D41" s="23" t="s">
        <v>127</v>
      </c>
      <c r="E41" s="22" t="s">
        <v>97</v>
      </c>
      <c r="F41" s="21" t="s">
        <v>132</v>
      </c>
      <c r="G41" s="87" t="s">
        <v>118</v>
      </c>
      <c r="H41" s="212"/>
      <c r="I41" s="150"/>
      <c r="J41" s="151"/>
      <c r="K41" s="152"/>
      <c r="L41" s="153"/>
      <c r="M41" s="151"/>
      <c r="N41" s="154"/>
      <c r="O41" s="235"/>
      <c r="P41" s="227"/>
      <c r="Q41" s="228"/>
      <c r="R41" s="236"/>
      <c r="S41" s="237"/>
      <c r="T41" s="230"/>
      <c r="U41" s="238"/>
      <c r="V41" s="239"/>
      <c r="W41" s="240"/>
      <c r="X41" s="150"/>
      <c r="Y41" s="154"/>
      <c r="Z41" s="266"/>
      <c r="AA41" s="254"/>
      <c r="AB41" s="254"/>
      <c r="AC41" s="254"/>
      <c r="AD41" s="254"/>
      <c r="AE41" s="254"/>
    </row>
    <row r="42" spans="1:31" s="1" customFormat="1" ht="38.25" customHeight="1">
      <c r="A42" s="277"/>
      <c r="B42" s="101" t="s">
        <v>241</v>
      </c>
      <c r="C42" s="270" t="s">
        <v>293</v>
      </c>
      <c r="D42" s="271"/>
      <c r="E42" s="272"/>
      <c r="F42" s="14" t="s">
        <v>7</v>
      </c>
      <c r="G42" s="82" t="s">
        <v>39</v>
      </c>
      <c r="H42" s="125" t="s">
        <v>274</v>
      </c>
      <c r="I42" s="11"/>
      <c r="J42" s="9"/>
      <c r="K42" s="10"/>
      <c r="L42" s="12">
        <v>11</v>
      </c>
      <c r="M42" s="32">
        <v>18</v>
      </c>
      <c r="N42" s="79"/>
      <c r="O42" s="214"/>
      <c r="P42" s="218" t="s">
        <v>206</v>
      </c>
      <c r="Q42" s="216"/>
      <c r="R42" s="223"/>
      <c r="S42" s="218" t="s">
        <v>207</v>
      </c>
      <c r="T42" s="222"/>
      <c r="U42" s="219">
        <v>37800</v>
      </c>
      <c r="V42" s="220">
        <v>37800</v>
      </c>
      <c r="W42" s="221">
        <v>43200</v>
      </c>
      <c r="X42" s="72" t="s">
        <v>81</v>
      </c>
      <c r="Y42" s="74" t="s">
        <v>82</v>
      </c>
      <c r="Z42" s="100" t="str">
        <f>$B42</f>
        <v>26S-45</v>
      </c>
      <c r="AA42" s="262">
        <v>37800</v>
      </c>
      <c r="AB42" s="262">
        <v>37800</v>
      </c>
      <c r="AC42" s="262">
        <v>43200</v>
      </c>
      <c r="AD42" s="243" t="str">
        <f>$B42</f>
        <v>26S-45</v>
      </c>
      <c r="AE42" s="251" t="str">
        <f>D43</f>
        <v>鈴木　道代</v>
      </c>
    </row>
    <row r="43" spans="1:31" s="1" customFormat="1" ht="16.5" customHeight="1" thickBot="1">
      <c r="A43" s="277"/>
      <c r="B43" s="178" t="s">
        <v>226</v>
      </c>
      <c r="C43" s="24"/>
      <c r="D43" s="31" t="s">
        <v>266</v>
      </c>
      <c r="E43" s="22" t="s">
        <v>10</v>
      </c>
      <c r="F43" s="21" t="s">
        <v>0</v>
      </c>
      <c r="G43" s="87"/>
      <c r="H43" s="106"/>
      <c r="I43" s="19"/>
      <c r="J43" s="16"/>
      <c r="K43" s="18"/>
      <c r="L43" s="33" t="s">
        <v>25</v>
      </c>
      <c r="M43" s="16" t="s">
        <v>9</v>
      </c>
      <c r="N43" s="15"/>
      <c r="O43" s="19"/>
      <c r="P43" s="16" t="s">
        <v>198</v>
      </c>
      <c r="Q43" s="18"/>
      <c r="R43" s="33"/>
      <c r="S43" s="16" t="s">
        <v>197</v>
      </c>
      <c r="T43" s="15"/>
      <c r="U43" s="108"/>
      <c r="V43" s="96"/>
      <c r="W43" s="109"/>
      <c r="X43" s="73"/>
      <c r="Y43" s="75"/>
      <c r="Z43" s="100"/>
      <c r="AA43" s="254"/>
      <c r="AB43" s="254"/>
      <c r="AC43" s="254"/>
      <c r="AD43" s="254"/>
      <c r="AE43" s="254"/>
    </row>
    <row r="44" spans="1:31" s="1" customFormat="1" ht="89.25" customHeight="1">
      <c r="A44" s="277"/>
      <c r="B44" s="101" t="s">
        <v>242</v>
      </c>
      <c r="C44" s="270" t="s">
        <v>75</v>
      </c>
      <c r="D44" s="271"/>
      <c r="E44" s="272"/>
      <c r="F44" s="14" t="s">
        <v>7</v>
      </c>
      <c r="G44" s="82" t="s">
        <v>83</v>
      </c>
      <c r="H44" s="125" t="s">
        <v>275</v>
      </c>
      <c r="I44" s="11"/>
      <c r="J44" s="9"/>
      <c r="K44" s="13"/>
      <c r="L44" s="103"/>
      <c r="M44" s="83">
        <v>27</v>
      </c>
      <c r="N44" s="8"/>
      <c r="O44" s="194"/>
      <c r="P44" s="195"/>
      <c r="Q44" s="196"/>
      <c r="R44" s="197"/>
      <c r="S44" s="196" t="s">
        <v>208</v>
      </c>
      <c r="T44" s="196" t="s">
        <v>209</v>
      </c>
      <c r="U44" s="198">
        <v>48600</v>
      </c>
      <c r="V44" s="199">
        <v>48600</v>
      </c>
      <c r="W44" s="200">
        <v>54000</v>
      </c>
      <c r="X44" s="72" t="s">
        <v>81</v>
      </c>
      <c r="Y44" s="74" t="s">
        <v>82</v>
      </c>
      <c r="Z44" s="100" t="str">
        <f>$B44</f>
        <v>26S-50</v>
      </c>
      <c r="AA44" s="262">
        <v>48600</v>
      </c>
      <c r="AB44" s="262">
        <v>48600</v>
      </c>
      <c r="AC44" s="262">
        <v>54000</v>
      </c>
      <c r="AD44" s="243" t="str">
        <f>$B44</f>
        <v>26S-50</v>
      </c>
      <c r="AE44" s="251" t="str">
        <f>D45</f>
        <v>好川　哲人</v>
      </c>
    </row>
    <row r="45" spans="1:31" s="1" customFormat="1" ht="16.5" customHeight="1" thickBot="1">
      <c r="A45" s="277"/>
      <c r="B45" s="178" t="s">
        <v>226</v>
      </c>
      <c r="C45" s="24"/>
      <c r="D45" s="31" t="s">
        <v>265</v>
      </c>
      <c r="E45" s="22" t="s">
        <v>10</v>
      </c>
      <c r="F45" s="21" t="s">
        <v>0</v>
      </c>
      <c r="G45" s="87"/>
      <c r="H45" s="106"/>
      <c r="I45" s="19"/>
      <c r="J45" s="16"/>
      <c r="K45" s="18"/>
      <c r="L45" s="33"/>
      <c r="M45" s="16"/>
      <c r="N45" s="15"/>
      <c r="O45" s="19"/>
      <c r="P45" s="113"/>
      <c r="Q45" s="18"/>
      <c r="R45" s="17"/>
      <c r="S45" s="18" t="s">
        <v>198</v>
      </c>
      <c r="T45" s="28" t="s">
        <v>197</v>
      </c>
      <c r="U45" s="95"/>
      <c r="V45" s="85"/>
      <c r="W45" s="107"/>
      <c r="X45" s="73"/>
      <c r="Y45" s="92"/>
      <c r="Z45" s="100"/>
      <c r="AA45" s="254"/>
      <c r="AB45" s="254"/>
      <c r="AC45" s="254"/>
      <c r="AD45" s="254"/>
      <c r="AE45" s="254"/>
    </row>
    <row r="46" spans="1:31" s="1" customFormat="1" ht="38.25" customHeight="1">
      <c r="A46" s="277"/>
      <c r="B46" s="101" t="s">
        <v>244</v>
      </c>
      <c r="C46" s="270" t="s">
        <v>38</v>
      </c>
      <c r="D46" s="271"/>
      <c r="E46" s="272"/>
      <c r="F46" s="14" t="s">
        <v>7</v>
      </c>
      <c r="G46" s="82" t="s">
        <v>37</v>
      </c>
      <c r="H46" s="125" t="s">
        <v>276</v>
      </c>
      <c r="I46" s="11"/>
      <c r="J46" s="13">
        <v>30</v>
      </c>
      <c r="K46" s="10"/>
      <c r="L46" s="12">
        <v>17</v>
      </c>
      <c r="M46" s="32"/>
      <c r="N46" s="8"/>
      <c r="O46" s="194"/>
      <c r="P46" s="201"/>
      <c r="Q46" s="196"/>
      <c r="R46" s="202" t="s">
        <v>210</v>
      </c>
      <c r="S46" s="201" t="s">
        <v>211</v>
      </c>
      <c r="T46" s="203"/>
      <c r="U46" s="198">
        <v>37800</v>
      </c>
      <c r="V46" s="199">
        <v>37800</v>
      </c>
      <c r="W46" s="204">
        <v>43200</v>
      </c>
      <c r="X46" s="72" t="s">
        <v>81</v>
      </c>
      <c r="Y46" s="225" t="s">
        <v>82</v>
      </c>
      <c r="Z46" s="100" t="str">
        <f>$B46</f>
        <v>26S-53</v>
      </c>
      <c r="AA46" s="262">
        <v>37800</v>
      </c>
      <c r="AB46" s="262">
        <v>37800</v>
      </c>
      <c r="AC46" s="262">
        <v>43200</v>
      </c>
      <c r="AD46" s="243" t="str">
        <f>$B46</f>
        <v>26S-53</v>
      </c>
      <c r="AE46" s="251" t="str">
        <f>D47</f>
        <v>鈴木　道代</v>
      </c>
    </row>
    <row r="47" spans="1:31" s="1" customFormat="1" ht="16.5" customHeight="1" thickBot="1">
      <c r="A47" s="277"/>
      <c r="B47" s="178" t="s">
        <v>226</v>
      </c>
      <c r="C47" s="24"/>
      <c r="D47" s="31" t="s">
        <v>266</v>
      </c>
      <c r="E47" s="34" t="s">
        <v>34</v>
      </c>
      <c r="F47" s="21" t="s">
        <v>0</v>
      </c>
      <c r="G47" s="87"/>
      <c r="H47" s="106"/>
      <c r="I47" s="19"/>
      <c r="J47" s="18" t="s">
        <v>9</v>
      </c>
      <c r="K47" s="18"/>
      <c r="L47" s="33" t="s">
        <v>25</v>
      </c>
      <c r="M47" s="16"/>
      <c r="N47" s="15"/>
      <c r="O47" s="19"/>
      <c r="P47" s="16"/>
      <c r="Q47" s="18"/>
      <c r="R47" s="33" t="s">
        <v>198</v>
      </c>
      <c r="S47" s="16" t="s">
        <v>197</v>
      </c>
      <c r="T47" s="15"/>
      <c r="U47" s="95"/>
      <c r="V47" s="85"/>
      <c r="W47" s="86"/>
      <c r="X47" s="73"/>
      <c r="Y47" s="92"/>
      <c r="Z47" s="100"/>
      <c r="AA47" s="252"/>
      <c r="AB47" s="252"/>
      <c r="AC47" s="252"/>
      <c r="AD47" s="252"/>
      <c r="AE47" s="252"/>
    </row>
    <row r="48" spans="1:31" s="1" customFormat="1" ht="89.25" customHeight="1">
      <c r="A48" s="277"/>
      <c r="B48" s="101" t="s">
        <v>243</v>
      </c>
      <c r="C48" s="270" t="s">
        <v>36</v>
      </c>
      <c r="D48" s="271"/>
      <c r="E48" s="272"/>
      <c r="F48" s="14" t="s">
        <v>7</v>
      </c>
      <c r="G48" s="82" t="s">
        <v>35</v>
      </c>
      <c r="H48" s="125" t="s">
        <v>276</v>
      </c>
      <c r="I48" s="11"/>
      <c r="J48" s="9"/>
      <c r="K48" s="13">
        <v>17</v>
      </c>
      <c r="L48" s="104"/>
      <c r="M48" s="32">
        <v>21</v>
      </c>
      <c r="N48" s="8"/>
      <c r="O48" s="194"/>
      <c r="P48" s="195"/>
      <c r="Q48" s="205"/>
      <c r="R48" s="202" t="s">
        <v>212</v>
      </c>
      <c r="S48" s="206"/>
      <c r="T48" s="196" t="s">
        <v>203</v>
      </c>
      <c r="U48" s="198">
        <v>37800</v>
      </c>
      <c r="V48" s="199">
        <v>37800</v>
      </c>
      <c r="W48" s="204">
        <v>43200</v>
      </c>
      <c r="X48" s="72" t="s">
        <v>81</v>
      </c>
      <c r="Y48" s="225" t="s">
        <v>82</v>
      </c>
      <c r="Z48" s="100" t="str">
        <f>$B48</f>
        <v>26S-56</v>
      </c>
      <c r="AA48" s="269">
        <v>37800</v>
      </c>
      <c r="AB48" s="269">
        <v>37800</v>
      </c>
      <c r="AC48" s="269">
        <v>43200</v>
      </c>
      <c r="AD48" s="243" t="str">
        <f>$B48</f>
        <v>26S-56</v>
      </c>
      <c r="AE48" s="251" t="str">
        <f>D49</f>
        <v>鈴木　道代</v>
      </c>
    </row>
    <row r="49" spans="1:31" s="1" customFormat="1" ht="16.5" customHeight="1" thickBot="1">
      <c r="A49" s="277"/>
      <c r="B49" s="178" t="s">
        <v>226</v>
      </c>
      <c r="C49" s="24"/>
      <c r="D49" s="31" t="s">
        <v>266</v>
      </c>
      <c r="E49" s="34" t="s">
        <v>34</v>
      </c>
      <c r="F49" s="21" t="s">
        <v>0</v>
      </c>
      <c r="G49" s="87"/>
      <c r="H49" s="106"/>
      <c r="I49" s="19"/>
      <c r="J49" s="16"/>
      <c r="K49" s="18" t="s">
        <v>9</v>
      </c>
      <c r="L49" s="33"/>
      <c r="M49" s="16" t="s">
        <v>25</v>
      </c>
      <c r="N49" s="15"/>
      <c r="O49" s="19"/>
      <c r="P49" s="113"/>
      <c r="Q49" s="114"/>
      <c r="R49" s="33" t="s">
        <v>197</v>
      </c>
      <c r="S49" s="16"/>
      <c r="T49" s="128" t="s">
        <v>198</v>
      </c>
      <c r="U49" s="95"/>
      <c r="V49" s="85"/>
      <c r="W49" s="86"/>
      <c r="X49" s="73"/>
      <c r="Y49" s="92"/>
      <c r="Z49" s="100"/>
      <c r="AA49" s="252"/>
      <c r="AB49" s="252"/>
      <c r="AC49" s="252"/>
      <c r="AD49" s="252"/>
      <c r="AE49" s="252"/>
    </row>
    <row r="50" spans="1:31" s="1" customFormat="1" ht="76.5" customHeight="1">
      <c r="A50" s="277"/>
      <c r="B50" s="101" t="s">
        <v>245</v>
      </c>
      <c r="C50" s="270" t="s">
        <v>33</v>
      </c>
      <c r="D50" s="271"/>
      <c r="E50" s="272"/>
      <c r="F50" s="14" t="s">
        <v>7</v>
      </c>
      <c r="G50" s="82" t="s">
        <v>32</v>
      </c>
      <c r="H50" s="125" t="s">
        <v>268</v>
      </c>
      <c r="I50" s="11"/>
      <c r="J50" s="9"/>
      <c r="K50" s="89"/>
      <c r="L50" s="12">
        <v>9</v>
      </c>
      <c r="M50" s="9"/>
      <c r="N50" s="8"/>
      <c r="O50" s="194"/>
      <c r="P50" s="201"/>
      <c r="Q50" s="196"/>
      <c r="R50" s="202"/>
      <c r="S50" s="201" t="s">
        <v>209</v>
      </c>
      <c r="T50" s="203"/>
      <c r="U50" s="198">
        <v>48600</v>
      </c>
      <c r="V50" s="199">
        <v>48600</v>
      </c>
      <c r="W50" s="204">
        <v>54000</v>
      </c>
      <c r="X50" s="72" t="s">
        <v>78</v>
      </c>
      <c r="Y50" s="225" t="s">
        <v>85</v>
      </c>
      <c r="Z50" s="100" t="str">
        <f>$B50</f>
        <v>26S-57</v>
      </c>
      <c r="AA50" s="262">
        <v>48600</v>
      </c>
      <c r="AB50" s="262">
        <v>48600</v>
      </c>
      <c r="AC50" s="262">
        <v>54000</v>
      </c>
      <c r="AD50" s="243" t="str">
        <f>$B50</f>
        <v>26S-57</v>
      </c>
      <c r="AE50" s="251" t="str">
        <f>D51</f>
        <v>好川　哲人</v>
      </c>
    </row>
    <row r="51" spans="1:31" s="1" customFormat="1" ht="16.5" customHeight="1">
      <c r="A51" s="277"/>
      <c r="B51" s="178" t="s">
        <v>226</v>
      </c>
      <c r="C51" s="24"/>
      <c r="D51" s="31" t="s">
        <v>265</v>
      </c>
      <c r="E51" s="22" t="s">
        <v>10</v>
      </c>
      <c r="F51" s="21" t="s">
        <v>0</v>
      </c>
      <c r="G51" s="87"/>
      <c r="H51" s="106"/>
      <c r="I51" s="19"/>
      <c r="J51" s="16"/>
      <c r="K51" s="18"/>
      <c r="L51" s="33"/>
      <c r="M51" s="16"/>
      <c r="N51" s="15"/>
      <c r="O51" s="19"/>
      <c r="P51" s="16"/>
      <c r="Q51" s="18"/>
      <c r="R51" s="33"/>
      <c r="S51" s="16"/>
      <c r="T51" s="15"/>
      <c r="U51" s="95"/>
      <c r="V51" s="85"/>
      <c r="W51" s="86"/>
      <c r="X51" s="105"/>
      <c r="Y51" s="92"/>
      <c r="Z51" s="263"/>
      <c r="AA51" s="254"/>
      <c r="AB51" s="254"/>
      <c r="AC51" s="254"/>
      <c r="AD51" s="254"/>
      <c r="AE51" s="254"/>
    </row>
    <row r="52" spans="1:31" s="1" customFormat="1" ht="89.25" customHeight="1">
      <c r="A52" s="277"/>
      <c r="B52" s="101" t="s">
        <v>246</v>
      </c>
      <c r="C52" s="270" t="s">
        <v>31</v>
      </c>
      <c r="D52" s="271"/>
      <c r="E52" s="272"/>
      <c r="F52" s="14" t="s">
        <v>7</v>
      </c>
      <c r="G52" s="82" t="s">
        <v>30</v>
      </c>
      <c r="H52" s="125" t="s">
        <v>277</v>
      </c>
      <c r="I52" s="88"/>
      <c r="J52" s="9"/>
      <c r="K52" s="102">
        <v>19</v>
      </c>
      <c r="L52" s="12"/>
      <c r="M52" s="90"/>
      <c r="N52" s="84"/>
      <c r="O52" s="194" t="s">
        <v>212</v>
      </c>
      <c r="P52" s="195"/>
      <c r="Q52" s="196"/>
      <c r="R52" s="197" t="s">
        <v>213</v>
      </c>
      <c r="S52" s="201" t="s">
        <v>214</v>
      </c>
      <c r="T52" s="203"/>
      <c r="U52" s="198">
        <v>43200</v>
      </c>
      <c r="V52" s="199">
        <v>43200</v>
      </c>
      <c r="W52" s="204">
        <v>48600</v>
      </c>
      <c r="X52" s="72" t="s">
        <v>81</v>
      </c>
      <c r="Y52" s="74" t="s">
        <v>82</v>
      </c>
      <c r="Z52" s="100" t="str">
        <f>$B52</f>
        <v>26S-65</v>
      </c>
      <c r="AA52" s="262">
        <v>43200</v>
      </c>
      <c r="AB52" s="262">
        <v>43200</v>
      </c>
      <c r="AC52" s="262">
        <v>48600</v>
      </c>
      <c r="AD52" s="243" t="str">
        <f>$B52</f>
        <v>26S-65</v>
      </c>
      <c r="AE52" s="251" t="str">
        <f>D53</f>
        <v>鈴木　道代</v>
      </c>
    </row>
    <row r="53" spans="1:31" s="1" customFormat="1" ht="16.5" customHeight="1" thickBot="1">
      <c r="A53" s="277"/>
      <c r="B53" s="178" t="s">
        <v>226</v>
      </c>
      <c r="C53" s="24"/>
      <c r="D53" s="31" t="s">
        <v>266</v>
      </c>
      <c r="E53" s="22" t="s">
        <v>10</v>
      </c>
      <c r="F53" s="21" t="s">
        <v>0</v>
      </c>
      <c r="G53" s="87"/>
      <c r="H53" s="106"/>
      <c r="I53" s="19"/>
      <c r="J53" s="16"/>
      <c r="K53" s="18"/>
      <c r="L53" s="20"/>
      <c r="M53" s="16"/>
      <c r="N53" s="15"/>
      <c r="O53" s="19" t="s">
        <v>198</v>
      </c>
      <c r="P53" s="113"/>
      <c r="Q53" s="18"/>
      <c r="R53" s="17" t="s">
        <v>198</v>
      </c>
      <c r="S53" s="16" t="s">
        <v>197</v>
      </c>
      <c r="T53" s="15"/>
      <c r="U53" s="95"/>
      <c r="V53" s="85"/>
      <c r="W53" s="86"/>
      <c r="X53" s="73"/>
      <c r="Y53" s="75"/>
      <c r="Z53" s="100"/>
      <c r="AA53" s="254"/>
      <c r="AB53" s="254"/>
      <c r="AC53" s="254"/>
      <c r="AD53" s="254"/>
      <c r="AE53" s="254"/>
    </row>
    <row r="54" spans="1:31" s="1" customFormat="1" ht="114.75" customHeight="1">
      <c r="A54" s="277"/>
      <c r="B54" s="101" t="s">
        <v>247</v>
      </c>
      <c r="C54" s="270" t="s">
        <v>29</v>
      </c>
      <c r="D54" s="271"/>
      <c r="E54" s="272"/>
      <c r="F54" s="14" t="s">
        <v>7</v>
      </c>
      <c r="G54" s="82" t="s">
        <v>28</v>
      </c>
      <c r="H54" s="125" t="s">
        <v>276</v>
      </c>
      <c r="I54" s="88"/>
      <c r="J54" s="9"/>
      <c r="K54" s="13">
        <v>6</v>
      </c>
      <c r="L54" s="12"/>
      <c r="M54" s="90"/>
      <c r="N54" s="84"/>
      <c r="O54" s="194"/>
      <c r="P54" s="201" t="s">
        <v>215</v>
      </c>
      <c r="Q54" s="196"/>
      <c r="R54" s="197"/>
      <c r="S54" s="201"/>
      <c r="T54" s="203" t="s">
        <v>216</v>
      </c>
      <c r="U54" s="198">
        <v>37800</v>
      </c>
      <c r="V54" s="199">
        <v>37800</v>
      </c>
      <c r="W54" s="204">
        <v>43200</v>
      </c>
      <c r="X54" s="72" t="s">
        <v>78</v>
      </c>
      <c r="Y54" s="74" t="s">
        <v>85</v>
      </c>
      <c r="Z54" s="100" t="str">
        <f>$B54</f>
        <v>26S-66</v>
      </c>
      <c r="AA54" s="262">
        <v>37800</v>
      </c>
      <c r="AB54" s="262">
        <v>37800</v>
      </c>
      <c r="AC54" s="262">
        <v>43200</v>
      </c>
      <c r="AD54" s="243" t="str">
        <f>$B54</f>
        <v>26S-66</v>
      </c>
      <c r="AE54" s="251" t="str">
        <f>D55</f>
        <v>好川　哲人</v>
      </c>
    </row>
    <row r="55" spans="1:31" s="1" customFormat="1" ht="16.5" customHeight="1">
      <c r="A55" s="277"/>
      <c r="B55" s="178" t="s">
        <v>226</v>
      </c>
      <c r="C55" s="24"/>
      <c r="D55" s="31" t="s">
        <v>265</v>
      </c>
      <c r="E55" s="22" t="s">
        <v>10</v>
      </c>
      <c r="F55" s="21" t="s">
        <v>0</v>
      </c>
      <c r="G55" s="87"/>
      <c r="H55" s="106"/>
      <c r="I55" s="19"/>
      <c r="J55" s="16"/>
      <c r="K55" s="18"/>
      <c r="L55" s="20"/>
      <c r="M55" s="16"/>
      <c r="N55" s="15"/>
      <c r="O55" s="19"/>
      <c r="P55" s="16"/>
      <c r="Q55" s="18"/>
      <c r="R55" s="17"/>
      <c r="S55" s="16"/>
      <c r="T55" s="15"/>
      <c r="U55" s="95"/>
      <c r="V55" s="85"/>
      <c r="W55" s="86"/>
      <c r="X55" s="105"/>
      <c r="Y55" s="92"/>
      <c r="Z55" s="263"/>
      <c r="AA55" s="254"/>
      <c r="AB55" s="254"/>
      <c r="AC55" s="254"/>
      <c r="AD55" s="254"/>
      <c r="AE55" s="254"/>
    </row>
    <row r="56" spans="1:31" s="1" customFormat="1" ht="102" customHeight="1">
      <c r="A56" s="277"/>
      <c r="B56" s="101" t="s">
        <v>248</v>
      </c>
      <c r="C56" s="270" t="s">
        <v>27</v>
      </c>
      <c r="D56" s="271"/>
      <c r="E56" s="272"/>
      <c r="F56" s="14" t="s">
        <v>7</v>
      </c>
      <c r="G56" s="82" t="s">
        <v>26</v>
      </c>
      <c r="H56" s="125" t="s">
        <v>277</v>
      </c>
      <c r="I56" s="88"/>
      <c r="J56" s="32">
        <v>23</v>
      </c>
      <c r="K56" s="10"/>
      <c r="L56" s="12">
        <v>29</v>
      </c>
      <c r="M56" s="90"/>
      <c r="N56" s="84"/>
      <c r="O56" s="194" t="s">
        <v>217</v>
      </c>
      <c r="P56" s="195"/>
      <c r="Q56" s="196" t="s">
        <v>218</v>
      </c>
      <c r="R56" s="197"/>
      <c r="S56" s="201" t="s">
        <v>219</v>
      </c>
      <c r="T56" s="203"/>
      <c r="U56" s="198">
        <v>37800</v>
      </c>
      <c r="V56" s="207">
        <v>37800</v>
      </c>
      <c r="W56" s="204">
        <v>43200</v>
      </c>
      <c r="X56" s="72" t="s">
        <v>81</v>
      </c>
      <c r="Y56" s="74" t="s">
        <v>82</v>
      </c>
      <c r="Z56" s="100" t="str">
        <f>$B56</f>
        <v>26S-67</v>
      </c>
      <c r="AA56" s="262">
        <v>37800</v>
      </c>
      <c r="AB56" s="262">
        <v>37800</v>
      </c>
      <c r="AC56" s="262">
        <v>43200</v>
      </c>
      <c r="AD56" s="243" t="str">
        <f>$B56</f>
        <v>26S-67</v>
      </c>
      <c r="AE56" s="251" t="str">
        <f>D57</f>
        <v>鈴木　道代</v>
      </c>
    </row>
    <row r="57" spans="1:31" s="1" customFormat="1" ht="16.5" customHeight="1" thickBot="1">
      <c r="A57" s="277"/>
      <c r="B57" s="178" t="s">
        <v>226</v>
      </c>
      <c r="C57" s="24"/>
      <c r="D57" s="31" t="s">
        <v>266</v>
      </c>
      <c r="E57" s="22" t="s">
        <v>10</v>
      </c>
      <c r="F57" s="21" t="s">
        <v>0</v>
      </c>
      <c r="G57" s="87"/>
      <c r="H57" s="106"/>
      <c r="I57" s="19"/>
      <c r="J57" s="16" t="s">
        <v>25</v>
      </c>
      <c r="K57" s="18"/>
      <c r="L57" s="20" t="s">
        <v>9</v>
      </c>
      <c r="M57" s="16"/>
      <c r="N57" s="15"/>
      <c r="O57" s="19" t="s">
        <v>198</v>
      </c>
      <c r="P57" s="113"/>
      <c r="Q57" s="18" t="s">
        <v>197</v>
      </c>
      <c r="R57" s="17"/>
      <c r="S57" s="16" t="s">
        <v>198</v>
      </c>
      <c r="T57" s="15"/>
      <c r="U57" s="95"/>
      <c r="V57" s="167"/>
      <c r="W57" s="86"/>
      <c r="X57" s="73"/>
      <c r="Y57" s="75"/>
      <c r="Z57" s="100"/>
      <c r="AA57" s="254"/>
      <c r="AB57" s="254"/>
      <c r="AC57" s="254"/>
      <c r="AD57" s="254"/>
      <c r="AE57" s="254"/>
    </row>
    <row r="58" spans="1:31" s="1" customFormat="1" ht="51" customHeight="1">
      <c r="A58" s="277"/>
      <c r="B58" s="101" t="s">
        <v>249</v>
      </c>
      <c r="C58" s="270" t="s">
        <v>24</v>
      </c>
      <c r="D58" s="271"/>
      <c r="E58" s="272"/>
      <c r="F58" s="14" t="s">
        <v>7</v>
      </c>
      <c r="G58" s="82" t="s">
        <v>23</v>
      </c>
      <c r="H58" s="125" t="s">
        <v>268</v>
      </c>
      <c r="I58" s="88"/>
      <c r="J58" s="90"/>
      <c r="K58" s="102">
        <v>26</v>
      </c>
      <c r="L58" s="12"/>
      <c r="M58" s="90"/>
      <c r="N58" s="84"/>
      <c r="O58" s="194" t="s">
        <v>220</v>
      </c>
      <c r="P58" s="201"/>
      <c r="Q58" s="196"/>
      <c r="R58" s="197"/>
      <c r="S58" s="201"/>
      <c r="T58" s="203"/>
      <c r="U58" s="198">
        <v>48600</v>
      </c>
      <c r="V58" s="207">
        <v>48600</v>
      </c>
      <c r="W58" s="204">
        <v>54000</v>
      </c>
      <c r="X58" s="168" t="s">
        <v>16</v>
      </c>
      <c r="Y58" s="115" t="s">
        <v>15</v>
      </c>
      <c r="Z58" s="100" t="str">
        <f>$B58</f>
        <v>26S-69</v>
      </c>
      <c r="AA58" s="262">
        <v>48600</v>
      </c>
      <c r="AB58" s="262">
        <v>48600</v>
      </c>
      <c r="AC58" s="262">
        <v>54000</v>
      </c>
      <c r="AD58" s="243" t="str">
        <f>$B58</f>
        <v>26S-69</v>
      </c>
      <c r="AE58" s="251" t="str">
        <f>D59</f>
        <v>好川　哲人</v>
      </c>
    </row>
    <row r="59" spans="1:31" s="1" customFormat="1" ht="16.5" customHeight="1" thickBot="1">
      <c r="A59" s="277"/>
      <c r="B59" s="178" t="s">
        <v>226</v>
      </c>
      <c r="C59" s="24"/>
      <c r="D59" s="31" t="s">
        <v>265</v>
      </c>
      <c r="E59" s="22" t="s">
        <v>10</v>
      </c>
      <c r="F59" s="21" t="s">
        <v>0</v>
      </c>
      <c r="G59" s="87"/>
      <c r="H59" s="106"/>
      <c r="I59" s="19"/>
      <c r="J59" s="16"/>
      <c r="K59" s="18"/>
      <c r="L59" s="20"/>
      <c r="M59" s="16"/>
      <c r="N59" s="15"/>
      <c r="O59" s="19"/>
      <c r="P59" s="16"/>
      <c r="Q59" s="18"/>
      <c r="R59" s="17"/>
      <c r="S59" s="16"/>
      <c r="T59" s="15"/>
      <c r="U59" s="95"/>
      <c r="V59" s="85"/>
      <c r="W59" s="86"/>
      <c r="X59" s="110"/>
      <c r="Y59" s="111"/>
      <c r="Z59" s="100"/>
      <c r="AA59" s="254"/>
      <c r="AB59" s="254"/>
      <c r="AC59" s="254"/>
      <c r="AD59" s="254"/>
      <c r="AE59" s="254"/>
    </row>
    <row r="60" spans="1:31" s="1" customFormat="1" ht="51" customHeight="1">
      <c r="A60" s="277"/>
      <c r="B60" s="101" t="s">
        <v>250</v>
      </c>
      <c r="C60" s="270" t="s">
        <v>22</v>
      </c>
      <c r="D60" s="271"/>
      <c r="E60" s="272"/>
      <c r="F60" s="14" t="s">
        <v>7</v>
      </c>
      <c r="G60" s="82" t="s">
        <v>21</v>
      </c>
      <c r="H60" s="125" t="s">
        <v>268</v>
      </c>
      <c r="I60" s="88"/>
      <c r="J60" s="90"/>
      <c r="K60" s="89"/>
      <c r="L60" s="12"/>
      <c r="M60" s="83">
        <v>28</v>
      </c>
      <c r="N60" s="84"/>
      <c r="O60" s="194" t="s">
        <v>207</v>
      </c>
      <c r="P60" s="195"/>
      <c r="Q60" s="196"/>
      <c r="R60" s="197"/>
      <c r="S60" s="201"/>
      <c r="T60" s="203"/>
      <c r="U60" s="198">
        <v>37800</v>
      </c>
      <c r="V60" s="199">
        <v>37800</v>
      </c>
      <c r="W60" s="204">
        <v>43200</v>
      </c>
      <c r="X60" s="168" t="s">
        <v>78</v>
      </c>
      <c r="Y60" s="169" t="s">
        <v>85</v>
      </c>
      <c r="Z60" s="100" t="str">
        <f>$B60</f>
        <v>26S-73</v>
      </c>
      <c r="AA60" s="262">
        <v>37800</v>
      </c>
      <c r="AB60" s="262">
        <v>37800</v>
      </c>
      <c r="AC60" s="262">
        <v>43200</v>
      </c>
      <c r="AD60" s="243" t="str">
        <f>$B60</f>
        <v>26S-73</v>
      </c>
      <c r="AE60" s="251" t="str">
        <f>D61</f>
        <v>鈴木　道代</v>
      </c>
    </row>
    <row r="61" spans="1:31" s="1" customFormat="1" ht="16.5" customHeight="1" thickBot="1">
      <c r="A61" s="277"/>
      <c r="B61" s="178" t="s">
        <v>226</v>
      </c>
      <c r="C61" s="24"/>
      <c r="D61" s="31" t="s">
        <v>266</v>
      </c>
      <c r="E61" s="22" t="s">
        <v>10</v>
      </c>
      <c r="F61" s="21" t="s">
        <v>0</v>
      </c>
      <c r="G61" s="87"/>
      <c r="H61" s="106"/>
      <c r="I61" s="19"/>
      <c r="J61" s="16"/>
      <c r="K61" s="18"/>
      <c r="L61" s="20"/>
      <c r="M61" s="16"/>
      <c r="N61" s="15"/>
      <c r="O61" s="19"/>
      <c r="P61" s="113"/>
      <c r="Q61" s="18"/>
      <c r="R61" s="17"/>
      <c r="S61" s="16"/>
      <c r="T61" s="15"/>
      <c r="U61" s="95"/>
      <c r="V61" s="85"/>
      <c r="W61" s="86"/>
      <c r="X61" s="110"/>
      <c r="Y61" s="92"/>
      <c r="Z61" s="100"/>
      <c r="AA61" s="254"/>
      <c r="AB61" s="254"/>
      <c r="AC61" s="254"/>
      <c r="AD61" s="254"/>
      <c r="AE61" s="254"/>
    </row>
    <row r="62" spans="1:31" s="1" customFormat="1" ht="38.25" customHeight="1">
      <c r="A62" s="277"/>
      <c r="B62" s="101" t="s">
        <v>251</v>
      </c>
      <c r="C62" s="270" t="s">
        <v>76</v>
      </c>
      <c r="D62" s="271"/>
      <c r="E62" s="272"/>
      <c r="F62" s="14" t="s">
        <v>7</v>
      </c>
      <c r="G62" s="82" t="s">
        <v>84</v>
      </c>
      <c r="H62" s="125" t="s">
        <v>268</v>
      </c>
      <c r="I62" s="88"/>
      <c r="J62" s="90"/>
      <c r="K62" s="89"/>
      <c r="L62" s="12"/>
      <c r="M62" s="90"/>
      <c r="N62" s="91">
        <v>10</v>
      </c>
      <c r="O62" s="194"/>
      <c r="P62" s="195"/>
      <c r="Q62" s="196" t="s">
        <v>221</v>
      </c>
      <c r="R62" s="197"/>
      <c r="S62" s="201"/>
      <c r="T62" s="203"/>
      <c r="U62" s="198">
        <v>48600</v>
      </c>
      <c r="V62" s="199">
        <v>48600</v>
      </c>
      <c r="W62" s="204">
        <v>54000</v>
      </c>
      <c r="X62" s="168" t="s">
        <v>78</v>
      </c>
      <c r="Y62" s="225" t="s">
        <v>85</v>
      </c>
      <c r="Z62" s="100" t="str">
        <f>$B62</f>
        <v>26S-75</v>
      </c>
      <c r="AA62" s="262">
        <v>48600</v>
      </c>
      <c r="AB62" s="262">
        <v>48600</v>
      </c>
      <c r="AC62" s="262">
        <v>54000</v>
      </c>
      <c r="AD62" s="243" t="str">
        <f>$B62</f>
        <v>26S-75</v>
      </c>
      <c r="AE62" s="251" t="str">
        <f>D63</f>
        <v>好川　哲人</v>
      </c>
    </row>
    <row r="63" spans="1:31" s="1" customFormat="1" ht="16.5" customHeight="1" thickBot="1">
      <c r="A63" s="277"/>
      <c r="B63" s="178" t="s">
        <v>226</v>
      </c>
      <c r="C63" s="24"/>
      <c r="D63" s="31" t="s">
        <v>265</v>
      </c>
      <c r="E63" s="22" t="s">
        <v>10</v>
      </c>
      <c r="F63" s="21" t="s">
        <v>0</v>
      </c>
      <c r="G63" s="87"/>
      <c r="H63" s="106"/>
      <c r="I63" s="19"/>
      <c r="J63" s="16"/>
      <c r="K63" s="18"/>
      <c r="L63" s="20"/>
      <c r="M63" s="16"/>
      <c r="N63" s="15"/>
      <c r="O63" s="19"/>
      <c r="P63" s="113"/>
      <c r="Q63" s="18"/>
      <c r="R63" s="17"/>
      <c r="S63" s="16"/>
      <c r="T63" s="15"/>
      <c r="U63" s="95"/>
      <c r="V63" s="85"/>
      <c r="W63" s="86"/>
      <c r="X63" s="110"/>
      <c r="Y63" s="92"/>
      <c r="Z63" s="100"/>
      <c r="AA63" s="254"/>
      <c r="AB63" s="254"/>
      <c r="AC63" s="254"/>
      <c r="AD63" s="254"/>
      <c r="AE63" s="254"/>
    </row>
    <row r="64" spans="1:31" s="1" customFormat="1" ht="63.75" customHeight="1">
      <c r="A64" s="277"/>
      <c r="B64" s="101" t="s">
        <v>252</v>
      </c>
      <c r="C64" s="270" t="s">
        <v>20</v>
      </c>
      <c r="D64" s="271"/>
      <c r="E64" s="272"/>
      <c r="F64" s="14" t="s">
        <v>7</v>
      </c>
      <c r="G64" s="82" t="s">
        <v>19</v>
      </c>
      <c r="H64" s="125" t="s">
        <v>268</v>
      </c>
      <c r="I64" s="88"/>
      <c r="J64" s="90"/>
      <c r="K64" s="89"/>
      <c r="L64" s="12">
        <v>24</v>
      </c>
      <c r="M64" s="90"/>
      <c r="N64" s="84"/>
      <c r="O64" s="194"/>
      <c r="P64" s="195"/>
      <c r="Q64" s="196"/>
      <c r="R64" s="197"/>
      <c r="S64" s="201" t="s">
        <v>195</v>
      </c>
      <c r="T64" s="203"/>
      <c r="U64" s="198">
        <v>43200</v>
      </c>
      <c r="V64" s="199">
        <v>43200</v>
      </c>
      <c r="W64" s="204">
        <v>48600</v>
      </c>
      <c r="X64" s="168" t="s">
        <v>78</v>
      </c>
      <c r="Y64" s="225" t="s">
        <v>85</v>
      </c>
      <c r="Z64" s="100" t="str">
        <f>$B64</f>
        <v>26S-76</v>
      </c>
      <c r="AA64" s="262">
        <v>43200</v>
      </c>
      <c r="AB64" s="262">
        <v>43200</v>
      </c>
      <c r="AC64" s="262">
        <v>48600</v>
      </c>
      <c r="AD64" s="243" t="str">
        <f>$B64</f>
        <v>26S-76</v>
      </c>
      <c r="AE64" s="251" t="str">
        <f>D65</f>
        <v>好川　哲人</v>
      </c>
    </row>
    <row r="65" spans="1:31" s="1" customFormat="1" ht="16.5" customHeight="1">
      <c r="A65" s="277"/>
      <c r="B65" s="178" t="s">
        <v>226</v>
      </c>
      <c r="C65" s="24"/>
      <c r="D65" s="31" t="s">
        <v>265</v>
      </c>
      <c r="E65" s="22" t="s">
        <v>10</v>
      </c>
      <c r="F65" s="21" t="s">
        <v>0</v>
      </c>
      <c r="G65" s="87"/>
      <c r="H65" s="106"/>
      <c r="I65" s="19"/>
      <c r="J65" s="16"/>
      <c r="K65" s="18"/>
      <c r="L65" s="20"/>
      <c r="M65" s="16"/>
      <c r="N65" s="15"/>
      <c r="O65" s="19"/>
      <c r="P65" s="113"/>
      <c r="Q65" s="18"/>
      <c r="R65" s="17"/>
      <c r="S65" s="16"/>
      <c r="T65" s="15"/>
      <c r="U65" s="95"/>
      <c r="V65" s="85"/>
      <c r="W65" s="86"/>
      <c r="X65" s="105"/>
      <c r="Y65" s="92"/>
      <c r="Z65" s="263"/>
      <c r="AA65" s="254"/>
      <c r="AB65" s="254"/>
      <c r="AC65" s="254"/>
      <c r="AD65" s="254"/>
      <c r="AE65" s="254"/>
    </row>
    <row r="66" spans="1:31" s="1" customFormat="1" ht="63.75" customHeight="1">
      <c r="A66" s="277"/>
      <c r="B66" s="101" t="s">
        <v>253</v>
      </c>
      <c r="C66" s="270" t="s">
        <v>77</v>
      </c>
      <c r="D66" s="271"/>
      <c r="E66" s="272"/>
      <c r="F66" s="14" t="s">
        <v>7</v>
      </c>
      <c r="G66" s="82" t="s">
        <v>86</v>
      </c>
      <c r="H66" s="125" t="s">
        <v>268</v>
      </c>
      <c r="I66" s="88"/>
      <c r="J66" s="90"/>
      <c r="K66" s="89"/>
      <c r="L66" s="12"/>
      <c r="M66" s="83">
        <v>26</v>
      </c>
      <c r="N66" s="84"/>
      <c r="O66" s="194"/>
      <c r="P66" s="195"/>
      <c r="Q66" s="196" t="s">
        <v>222</v>
      </c>
      <c r="R66" s="197"/>
      <c r="S66" s="201"/>
      <c r="T66" s="203"/>
      <c r="U66" s="198">
        <v>43200</v>
      </c>
      <c r="V66" s="199">
        <v>43200</v>
      </c>
      <c r="W66" s="204">
        <v>48600</v>
      </c>
      <c r="X66" s="72" t="s">
        <v>78</v>
      </c>
      <c r="Y66" s="74" t="s">
        <v>85</v>
      </c>
      <c r="Z66" s="100" t="str">
        <f>$B66</f>
        <v>26S-77</v>
      </c>
      <c r="AA66" s="262">
        <v>43200</v>
      </c>
      <c r="AB66" s="262">
        <v>43200</v>
      </c>
      <c r="AC66" s="262">
        <v>48600</v>
      </c>
      <c r="AD66" s="243" t="str">
        <f>$B66</f>
        <v>26S-77</v>
      </c>
      <c r="AE66" s="251" t="str">
        <f>D67</f>
        <v>好川　哲人</v>
      </c>
    </row>
    <row r="67" spans="1:31" s="1" customFormat="1" ht="16.5" customHeight="1">
      <c r="A67" s="277"/>
      <c r="B67" s="178" t="s">
        <v>226</v>
      </c>
      <c r="C67" s="24"/>
      <c r="D67" s="31" t="s">
        <v>265</v>
      </c>
      <c r="E67" s="22" t="s">
        <v>10</v>
      </c>
      <c r="F67" s="21" t="s">
        <v>0</v>
      </c>
      <c r="G67" s="87"/>
      <c r="H67" s="106"/>
      <c r="I67" s="19"/>
      <c r="J67" s="16"/>
      <c r="K67" s="18"/>
      <c r="L67" s="20"/>
      <c r="M67" s="16"/>
      <c r="N67" s="15"/>
      <c r="O67" s="19"/>
      <c r="P67" s="113"/>
      <c r="Q67" s="18"/>
      <c r="R67" s="17"/>
      <c r="S67" s="16"/>
      <c r="T67" s="15"/>
      <c r="U67" s="95"/>
      <c r="V67" s="85"/>
      <c r="W67" s="86"/>
      <c r="X67" s="105"/>
      <c r="Y67" s="92"/>
      <c r="Z67" s="263"/>
      <c r="AA67" s="254"/>
      <c r="AB67" s="254"/>
      <c r="AC67" s="254"/>
      <c r="AD67" s="254"/>
      <c r="AE67" s="254"/>
    </row>
    <row r="68" spans="1:31" s="1" customFormat="1" ht="48">
      <c r="A68" s="277"/>
      <c r="B68" s="101" t="s">
        <v>254</v>
      </c>
      <c r="C68" s="270" t="s">
        <v>18</v>
      </c>
      <c r="D68" s="271"/>
      <c r="E68" s="272"/>
      <c r="F68" s="14" t="s">
        <v>7</v>
      </c>
      <c r="G68" s="82" t="s">
        <v>17</v>
      </c>
      <c r="H68" s="155" t="s">
        <v>278</v>
      </c>
      <c r="I68" s="88"/>
      <c r="J68" s="83">
        <v>21</v>
      </c>
      <c r="K68" s="89"/>
      <c r="L68" s="12">
        <v>31</v>
      </c>
      <c r="M68" s="83"/>
      <c r="N68" s="84"/>
      <c r="O68" s="194"/>
      <c r="P68" s="201" t="s">
        <v>216</v>
      </c>
      <c r="Q68" s="196"/>
      <c r="R68" s="197"/>
      <c r="S68" s="201"/>
      <c r="T68" s="203"/>
      <c r="U68" s="198">
        <v>48600</v>
      </c>
      <c r="V68" s="199">
        <v>48600</v>
      </c>
      <c r="W68" s="204">
        <v>54000</v>
      </c>
      <c r="X68" s="72" t="s">
        <v>78</v>
      </c>
      <c r="Y68" s="74" t="s">
        <v>85</v>
      </c>
      <c r="Z68" s="100" t="str">
        <f>$B68</f>
        <v>26S-79</v>
      </c>
      <c r="AA68" s="262">
        <v>48600</v>
      </c>
      <c r="AB68" s="262">
        <v>48600</v>
      </c>
      <c r="AC68" s="262">
        <v>54000</v>
      </c>
      <c r="AD68" s="243" t="str">
        <f>$B68</f>
        <v>26S-79</v>
      </c>
      <c r="AE68" s="251" t="str">
        <f>D69</f>
        <v>好川　哲人</v>
      </c>
    </row>
    <row r="69" spans="1:31" s="1" customFormat="1" ht="16.5" customHeight="1">
      <c r="A69" s="277"/>
      <c r="B69" s="178" t="s">
        <v>226</v>
      </c>
      <c r="C69" s="24"/>
      <c r="D69" s="31" t="s">
        <v>265</v>
      </c>
      <c r="E69" s="22" t="s">
        <v>10</v>
      </c>
      <c r="F69" s="21" t="s">
        <v>0</v>
      </c>
      <c r="G69" s="87"/>
      <c r="H69" s="106"/>
      <c r="I69" s="19"/>
      <c r="J69" s="16"/>
      <c r="K69" s="18"/>
      <c r="L69" s="20"/>
      <c r="M69" s="16"/>
      <c r="N69" s="15"/>
      <c r="O69" s="19"/>
      <c r="P69" s="113"/>
      <c r="Q69" s="18"/>
      <c r="R69" s="17"/>
      <c r="S69" s="16"/>
      <c r="T69" s="15"/>
      <c r="U69" s="95"/>
      <c r="V69" s="85"/>
      <c r="W69" s="86"/>
      <c r="X69" s="105"/>
      <c r="Y69" s="92"/>
      <c r="Z69" s="263"/>
      <c r="AA69" s="254"/>
      <c r="AB69" s="254"/>
      <c r="AC69" s="254"/>
      <c r="AD69" s="254"/>
      <c r="AE69" s="254"/>
    </row>
    <row r="70" spans="1:31" s="1" customFormat="1" ht="76.5" customHeight="1">
      <c r="A70" s="277"/>
      <c r="B70" s="101" t="s">
        <v>255</v>
      </c>
      <c r="C70" s="270" t="s">
        <v>14</v>
      </c>
      <c r="D70" s="271"/>
      <c r="E70" s="272"/>
      <c r="F70" s="14" t="s">
        <v>7</v>
      </c>
      <c r="G70" s="82" t="s">
        <v>13</v>
      </c>
      <c r="H70" s="125" t="s">
        <v>268</v>
      </c>
      <c r="I70" s="11"/>
      <c r="J70" s="9"/>
      <c r="K70" s="13">
        <v>12</v>
      </c>
      <c r="L70" s="12"/>
      <c r="M70" s="9"/>
      <c r="N70" s="79"/>
      <c r="O70" s="194" t="s">
        <v>194</v>
      </c>
      <c r="P70" s="195"/>
      <c r="Q70" s="196"/>
      <c r="R70" s="197"/>
      <c r="S70" s="195"/>
      <c r="T70" s="208"/>
      <c r="U70" s="198">
        <v>37800</v>
      </c>
      <c r="V70" s="199">
        <v>37800</v>
      </c>
      <c r="W70" s="200">
        <v>43200</v>
      </c>
      <c r="X70" s="72" t="s">
        <v>12</v>
      </c>
      <c r="Y70" s="74" t="s">
        <v>11</v>
      </c>
      <c r="Z70" s="100" t="str">
        <f>$B70</f>
        <v>26S-80</v>
      </c>
      <c r="AA70" s="262">
        <v>37800</v>
      </c>
      <c r="AB70" s="262">
        <v>37800</v>
      </c>
      <c r="AC70" s="262">
        <v>43200</v>
      </c>
      <c r="AD70" s="243" t="str">
        <f>$B70</f>
        <v>26S-80</v>
      </c>
      <c r="AE70" s="251" t="str">
        <f>D71</f>
        <v>鈴木　道代</v>
      </c>
    </row>
    <row r="71" spans="1:31" s="1" customFormat="1" ht="16.5" customHeight="1">
      <c r="A71" s="277"/>
      <c r="B71" s="178" t="s">
        <v>226</v>
      </c>
      <c r="C71" s="24"/>
      <c r="D71" s="31" t="s">
        <v>266</v>
      </c>
      <c r="E71" s="22" t="s">
        <v>10</v>
      </c>
      <c r="F71" s="21" t="s">
        <v>0</v>
      </c>
      <c r="G71" s="87"/>
      <c r="H71" s="106"/>
      <c r="I71" s="19"/>
      <c r="J71" s="16"/>
      <c r="K71" s="18" t="s">
        <v>9</v>
      </c>
      <c r="L71" s="33"/>
      <c r="M71" s="16"/>
      <c r="N71" s="15"/>
      <c r="O71" s="19" t="s">
        <v>197</v>
      </c>
      <c r="P71" s="113"/>
      <c r="Q71" s="18"/>
      <c r="R71" s="17"/>
      <c r="S71" s="113"/>
      <c r="T71" s="166"/>
      <c r="U71" s="95"/>
      <c r="V71" s="85"/>
      <c r="W71" s="107"/>
      <c r="X71" s="105"/>
      <c r="Y71" s="92"/>
      <c r="Z71" s="263"/>
      <c r="AA71" s="254"/>
      <c r="AB71" s="254"/>
      <c r="AC71" s="254"/>
      <c r="AD71" s="254"/>
      <c r="AE71" s="254"/>
    </row>
    <row r="72" spans="1:31" s="1" customFormat="1" ht="48">
      <c r="A72" s="277"/>
      <c r="B72" s="100" t="s">
        <v>256</v>
      </c>
      <c r="C72" s="282" t="s">
        <v>8</v>
      </c>
      <c r="D72" s="283"/>
      <c r="E72" s="284"/>
      <c r="F72" s="30" t="s">
        <v>7</v>
      </c>
      <c r="G72" s="97" t="s">
        <v>6</v>
      </c>
      <c r="H72" s="125" t="s">
        <v>276</v>
      </c>
      <c r="I72" s="98"/>
      <c r="J72" s="93"/>
      <c r="K72" s="165"/>
      <c r="L72" s="99" t="s">
        <v>5</v>
      </c>
      <c r="M72" s="26"/>
      <c r="N72" s="94" t="s">
        <v>4</v>
      </c>
      <c r="O72" s="194"/>
      <c r="P72" s="195"/>
      <c r="Q72" s="196" t="s">
        <v>223</v>
      </c>
      <c r="R72" s="197"/>
      <c r="S72" s="201" t="s">
        <v>218</v>
      </c>
      <c r="T72" s="203"/>
      <c r="U72" s="198">
        <v>37800</v>
      </c>
      <c r="V72" s="199">
        <v>37800</v>
      </c>
      <c r="W72" s="204">
        <v>43200</v>
      </c>
      <c r="X72" s="72" t="s">
        <v>3</v>
      </c>
      <c r="Y72" s="74" t="s">
        <v>2</v>
      </c>
      <c r="Z72" s="100" t="str">
        <f>$B72</f>
        <v>26S-81</v>
      </c>
      <c r="AA72" s="262">
        <v>37800</v>
      </c>
      <c r="AB72" s="262">
        <v>37800</v>
      </c>
      <c r="AC72" s="262">
        <v>43200</v>
      </c>
      <c r="AD72" s="243" t="str">
        <f>$B72</f>
        <v>26S-81</v>
      </c>
      <c r="AE72" s="251" t="str">
        <f>D73</f>
        <v>鈴木　道代</v>
      </c>
    </row>
    <row r="73" spans="1:31" s="1" customFormat="1" ht="16.5" customHeight="1">
      <c r="A73" s="277"/>
      <c r="B73" s="178" t="s">
        <v>226</v>
      </c>
      <c r="C73" s="24"/>
      <c r="D73" s="31" t="s">
        <v>266</v>
      </c>
      <c r="E73" s="34" t="s">
        <v>1</v>
      </c>
      <c r="F73" s="21" t="s">
        <v>0</v>
      </c>
      <c r="G73" s="87"/>
      <c r="H73" s="106"/>
      <c r="I73" s="19"/>
      <c r="J73" s="16"/>
      <c r="K73" s="18"/>
      <c r="L73" s="20"/>
      <c r="M73" s="16"/>
      <c r="N73" s="15"/>
      <c r="O73" s="19"/>
      <c r="P73" s="113"/>
      <c r="Q73" s="18" t="s">
        <v>197</v>
      </c>
      <c r="R73" s="17"/>
      <c r="S73" s="16" t="s">
        <v>198</v>
      </c>
      <c r="T73" s="15"/>
      <c r="U73" s="95"/>
      <c r="V73" s="85"/>
      <c r="W73" s="86"/>
      <c r="X73" s="105"/>
      <c r="Y73" s="92"/>
      <c r="Z73" s="263"/>
      <c r="AA73" s="252"/>
      <c r="AB73" s="252"/>
      <c r="AC73" s="252"/>
      <c r="AD73" s="252"/>
      <c r="AE73" s="252"/>
    </row>
    <row r="74" spans="1:31" s="1" customFormat="1" ht="76.5" customHeight="1">
      <c r="A74" s="277"/>
      <c r="B74" s="101" t="s">
        <v>300</v>
      </c>
      <c r="C74" s="270" t="s">
        <v>79</v>
      </c>
      <c r="D74" s="271"/>
      <c r="E74" s="272"/>
      <c r="F74" s="14" t="s">
        <v>7</v>
      </c>
      <c r="G74" s="82" t="s">
        <v>80</v>
      </c>
      <c r="H74" s="378" t="s">
        <v>279</v>
      </c>
      <c r="I74" s="293"/>
      <c r="J74" s="295"/>
      <c r="K74" s="13">
        <v>12</v>
      </c>
      <c r="L74" s="297"/>
      <c r="M74" s="295"/>
      <c r="N74" s="279"/>
      <c r="O74" s="194" t="s">
        <v>213</v>
      </c>
      <c r="P74" s="201" t="s">
        <v>196</v>
      </c>
      <c r="Q74" s="196"/>
      <c r="R74" s="197" t="s">
        <v>220</v>
      </c>
      <c r="S74" s="195"/>
      <c r="T74" s="208"/>
      <c r="U74" s="198">
        <v>32400</v>
      </c>
      <c r="V74" s="199">
        <v>32400</v>
      </c>
      <c r="W74" s="200">
        <v>37800</v>
      </c>
      <c r="X74" s="320" t="s">
        <v>81</v>
      </c>
      <c r="Y74" s="300" t="s">
        <v>82</v>
      </c>
      <c r="Z74" s="100" t="str">
        <f>B74</f>
        <v>26S-82</v>
      </c>
      <c r="AA74" s="262">
        <v>32400</v>
      </c>
      <c r="AB74" s="262">
        <v>32400</v>
      </c>
      <c r="AC74" s="262">
        <v>37800</v>
      </c>
      <c r="AD74" s="243" t="str">
        <f>$B74</f>
        <v>26S-82</v>
      </c>
      <c r="AE74" s="251" t="str">
        <f>D75</f>
        <v>好川　哲人</v>
      </c>
    </row>
    <row r="75" spans="1:31" s="1" customFormat="1" ht="16.5" customHeight="1">
      <c r="A75" s="277"/>
      <c r="B75" s="178" t="s">
        <v>226</v>
      </c>
      <c r="C75" s="24"/>
      <c r="D75" s="31" t="s">
        <v>265</v>
      </c>
      <c r="E75" s="22" t="s">
        <v>10</v>
      </c>
      <c r="F75" s="21" t="s">
        <v>0</v>
      </c>
      <c r="G75" s="87"/>
      <c r="H75" s="378"/>
      <c r="I75" s="286"/>
      <c r="J75" s="306"/>
      <c r="K75" s="18" t="s">
        <v>9</v>
      </c>
      <c r="L75" s="309"/>
      <c r="M75" s="306"/>
      <c r="N75" s="280"/>
      <c r="O75" s="19" t="s">
        <v>198</v>
      </c>
      <c r="P75" s="227" t="s">
        <v>197</v>
      </c>
      <c r="Q75" s="228"/>
      <c r="R75" s="236" t="s">
        <v>198</v>
      </c>
      <c r="S75" s="244"/>
      <c r="T75" s="245"/>
      <c r="U75" s="95"/>
      <c r="V75" s="85"/>
      <c r="W75" s="112"/>
      <c r="X75" s="313"/>
      <c r="Y75" s="332"/>
      <c r="Z75" s="263"/>
      <c r="AA75" s="254"/>
      <c r="AB75" s="254"/>
      <c r="AC75" s="254"/>
      <c r="AD75" s="254"/>
      <c r="AE75" s="254"/>
    </row>
    <row r="76" spans="1:31" s="1" customFormat="1" ht="63.75" customHeight="1">
      <c r="A76" s="277"/>
      <c r="B76" s="101" t="s">
        <v>302</v>
      </c>
      <c r="C76" s="270" t="s">
        <v>283</v>
      </c>
      <c r="D76" s="271"/>
      <c r="E76" s="272"/>
      <c r="F76" s="14" t="s">
        <v>288</v>
      </c>
      <c r="G76" s="82" t="s">
        <v>284</v>
      </c>
      <c r="H76" s="291" t="s">
        <v>285</v>
      </c>
      <c r="I76" s="293"/>
      <c r="J76" s="295"/>
      <c r="K76" s="13">
        <v>12</v>
      </c>
      <c r="L76" s="297"/>
      <c r="M76" s="295"/>
      <c r="N76" s="279"/>
      <c r="O76" s="11"/>
      <c r="P76" s="26" t="s">
        <v>297</v>
      </c>
      <c r="Q76" s="28" t="s">
        <v>298</v>
      </c>
      <c r="R76" s="27"/>
      <c r="S76" s="310"/>
      <c r="T76" s="25" t="s">
        <v>299</v>
      </c>
      <c r="U76" s="314">
        <v>32400</v>
      </c>
      <c r="V76" s="316">
        <v>32400</v>
      </c>
      <c r="W76" s="318">
        <v>37800</v>
      </c>
      <c r="X76" s="320" t="s">
        <v>286</v>
      </c>
      <c r="Y76" s="300" t="s">
        <v>287</v>
      </c>
      <c r="Z76" s="100" t="str">
        <f>$B76</f>
        <v>26S-83</v>
      </c>
      <c r="AA76" s="262">
        <v>32400</v>
      </c>
      <c r="AB76" s="262">
        <v>32400</v>
      </c>
      <c r="AC76" s="262">
        <v>37800</v>
      </c>
      <c r="AD76" s="243" t="str">
        <f>$B76</f>
        <v>26S-83</v>
      </c>
      <c r="AE76" s="251" t="str">
        <f>D77</f>
        <v>好川　哲人</v>
      </c>
    </row>
    <row r="77" spans="1:31" s="1" customFormat="1" ht="16.5" customHeight="1" thickBot="1">
      <c r="A77" s="278"/>
      <c r="B77" s="179" t="s">
        <v>226</v>
      </c>
      <c r="C77" s="7"/>
      <c r="D77" s="4" t="s">
        <v>290</v>
      </c>
      <c r="E77" s="6" t="s">
        <v>289</v>
      </c>
      <c r="F77" s="3" t="s">
        <v>98</v>
      </c>
      <c r="G77" s="381"/>
      <c r="H77" s="292"/>
      <c r="I77" s="294"/>
      <c r="J77" s="296"/>
      <c r="K77" s="2" t="s">
        <v>88</v>
      </c>
      <c r="L77" s="298"/>
      <c r="M77" s="296"/>
      <c r="N77" s="299"/>
      <c r="O77" s="77"/>
      <c r="P77" s="78" t="s">
        <v>294</v>
      </c>
      <c r="Q77" s="2" t="s">
        <v>295</v>
      </c>
      <c r="R77" s="119"/>
      <c r="S77" s="296"/>
      <c r="T77" s="71" t="s">
        <v>296</v>
      </c>
      <c r="U77" s="315"/>
      <c r="V77" s="317"/>
      <c r="W77" s="319"/>
      <c r="X77" s="321"/>
      <c r="Y77" s="301"/>
      <c r="Z77" s="268"/>
      <c r="AA77" s="257"/>
      <c r="AB77" s="257"/>
      <c r="AC77" s="257"/>
      <c r="AD77" s="257"/>
      <c r="AE77" s="257"/>
    </row>
  </sheetData>
  <sheetProtection/>
  <mergeCells count="173">
    <mergeCell ref="C74:E74"/>
    <mergeCell ref="H74:H75"/>
    <mergeCell ref="I74:I75"/>
    <mergeCell ref="J74:J75"/>
    <mergeCell ref="X74:X75"/>
    <mergeCell ref="Y74:Y75"/>
    <mergeCell ref="L74:L75"/>
    <mergeCell ref="M74:M75"/>
    <mergeCell ref="N74:N75"/>
    <mergeCell ref="U6:W6"/>
    <mergeCell ref="C7:E7"/>
    <mergeCell ref="C42:E42"/>
    <mergeCell ref="C40:E40"/>
    <mergeCell ref="C44:E44"/>
    <mergeCell ref="C46:E46"/>
    <mergeCell ref="C14:E14"/>
    <mergeCell ref="I14:I15"/>
    <mergeCell ref="J14:J15"/>
    <mergeCell ref="K14:K15"/>
    <mergeCell ref="B6:B7"/>
    <mergeCell ref="C6:E6"/>
    <mergeCell ref="G6:G7"/>
    <mergeCell ref="H6:H7"/>
    <mergeCell ref="I6:N6"/>
    <mergeCell ref="O6:T6"/>
    <mergeCell ref="X10:X11"/>
    <mergeCell ref="Y10:Y11"/>
    <mergeCell ref="C12:E12"/>
    <mergeCell ref="I12:I13"/>
    <mergeCell ref="J12:J13"/>
    <mergeCell ref="C10:E10"/>
    <mergeCell ref="I10:I11"/>
    <mergeCell ref="Y14:Y15"/>
    <mergeCell ref="L14:L15"/>
    <mergeCell ref="K12:K13"/>
    <mergeCell ref="L12:L13"/>
    <mergeCell ref="N16:N17"/>
    <mergeCell ref="M14:M15"/>
    <mergeCell ref="N14:N15"/>
    <mergeCell ref="K16:K17"/>
    <mergeCell ref="L16:L17"/>
    <mergeCell ref="M16:M17"/>
    <mergeCell ref="X14:X15"/>
    <mergeCell ref="X12:X13"/>
    <mergeCell ref="Y12:Y13"/>
    <mergeCell ref="M12:M13"/>
    <mergeCell ref="N12:N13"/>
    <mergeCell ref="X16:X17"/>
    <mergeCell ref="Y16:Y17"/>
    <mergeCell ref="C68:E68"/>
    <mergeCell ref="C70:E70"/>
    <mergeCell ref="C72:E72"/>
    <mergeCell ref="C16:E16"/>
    <mergeCell ref="I16:I17"/>
    <mergeCell ref="J16:J17"/>
    <mergeCell ref="C48:E48"/>
    <mergeCell ref="C50:E50"/>
    <mergeCell ref="C52:E52"/>
    <mergeCell ref="C54:E54"/>
    <mergeCell ref="I38:I39"/>
    <mergeCell ref="J38:J39"/>
    <mergeCell ref="K38:K39"/>
    <mergeCell ref="C62:E62"/>
    <mergeCell ref="C58:E58"/>
    <mergeCell ref="C66:E66"/>
    <mergeCell ref="C60:E60"/>
    <mergeCell ref="C64:E64"/>
    <mergeCell ref="C56:E56"/>
    <mergeCell ref="X8:X9"/>
    <mergeCell ref="Y8:Y9"/>
    <mergeCell ref="C24:E24"/>
    <mergeCell ref="X38:X39"/>
    <mergeCell ref="Y38:Y39"/>
    <mergeCell ref="C8:E8"/>
    <mergeCell ref="L38:L39"/>
    <mergeCell ref="M38:M39"/>
    <mergeCell ref="N38:N39"/>
    <mergeCell ref="C38:E38"/>
    <mergeCell ref="L26:L27"/>
    <mergeCell ref="M26:M27"/>
    <mergeCell ref="N26:N27"/>
    <mergeCell ref="X24:X25"/>
    <mergeCell ref="Y24:Y25"/>
    <mergeCell ref="C26:E26"/>
    <mergeCell ref="I26:I27"/>
    <mergeCell ref="J26:J27"/>
    <mergeCell ref="K26:K27"/>
    <mergeCell ref="X28:X29"/>
    <mergeCell ref="Y28:Y29"/>
    <mergeCell ref="X26:X27"/>
    <mergeCell ref="Y26:Y27"/>
    <mergeCell ref="C28:E28"/>
    <mergeCell ref="I28:I29"/>
    <mergeCell ref="J28:J29"/>
    <mergeCell ref="K28:K29"/>
    <mergeCell ref="L28:L29"/>
    <mergeCell ref="M28:M29"/>
    <mergeCell ref="X18:X19"/>
    <mergeCell ref="Y18:Y19"/>
    <mergeCell ref="C20:E20"/>
    <mergeCell ref="I20:I21"/>
    <mergeCell ref="J20:J21"/>
    <mergeCell ref="J18:J19"/>
    <mergeCell ref="K18:K19"/>
    <mergeCell ref="L18:L19"/>
    <mergeCell ref="M18:M19"/>
    <mergeCell ref="N18:N19"/>
    <mergeCell ref="X20:X21"/>
    <mergeCell ref="Y20:Y21"/>
    <mergeCell ref="C22:E22"/>
    <mergeCell ref="I22:I23"/>
    <mergeCell ref="J22:J23"/>
    <mergeCell ref="K22:K23"/>
    <mergeCell ref="K20:K21"/>
    <mergeCell ref="L20:L21"/>
    <mergeCell ref="M20:M21"/>
    <mergeCell ref="N20:N21"/>
    <mergeCell ref="X22:X23"/>
    <mergeCell ref="Y22:Y23"/>
    <mergeCell ref="C32:E32"/>
    <mergeCell ref="H32:H33"/>
    <mergeCell ref="I32:I33"/>
    <mergeCell ref="J32:J33"/>
    <mergeCell ref="K32:K33"/>
    <mergeCell ref="L22:L23"/>
    <mergeCell ref="M22:M23"/>
    <mergeCell ref="N22:N23"/>
    <mergeCell ref="X32:X33"/>
    <mergeCell ref="Y32:Y33"/>
    <mergeCell ref="C34:E34"/>
    <mergeCell ref="H34:H35"/>
    <mergeCell ref="I34:I35"/>
    <mergeCell ref="J34:J35"/>
    <mergeCell ref="K34:K35"/>
    <mergeCell ref="L34:L35"/>
    <mergeCell ref="L32:L33"/>
    <mergeCell ref="M32:M33"/>
    <mergeCell ref="X34:X35"/>
    <mergeCell ref="S76:S77"/>
    <mergeCell ref="U76:U77"/>
    <mergeCell ref="V76:V77"/>
    <mergeCell ref="W76:W77"/>
    <mergeCell ref="X76:X77"/>
    <mergeCell ref="X36:X37"/>
    <mergeCell ref="Y34:Y35"/>
    <mergeCell ref="C36:E36"/>
    <mergeCell ref="H36:H37"/>
    <mergeCell ref="I36:I37"/>
    <mergeCell ref="J36:J37"/>
    <mergeCell ref="K36:K37"/>
    <mergeCell ref="L36:L37"/>
    <mergeCell ref="M36:M37"/>
    <mergeCell ref="M34:M35"/>
    <mergeCell ref="N34:N35"/>
    <mergeCell ref="Y36:Y37"/>
    <mergeCell ref="H76:H77"/>
    <mergeCell ref="I76:I77"/>
    <mergeCell ref="J76:J77"/>
    <mergeCell ref="L76:L77"/>
    <mergeCell ref="M76:M77"/>
    <mergeCell ref="N76:N77"/>
    <mergeCell ref="Y76:Y77"/>
    <mergeCell ref="H38:H39"/>
    <mergeCell ref="C30:E30"/>
    <mergeCell ref="A8:A11"/>
    <mergeCell ref="A12:A25"/>
    <mergeCell ref="C76:E76"/>
    <mergeCell ref="A26:A77"/>
    <mergeCell ref="N36:N37"/>
    <mergeCell ref="N32:N33"/>
    <mergeCell ref="C18:E18"/>
    <mergeCell ref="I18:I19"/>
    <mergeCell ref="N28:N29"/>
  </mergeCells>
  <conditionalFormatting sqref="D41:E41 D43:E43 D45:E45 D47:E47 D53:E53 D49:E49 D51:E51 D57:E57 D61:E61 D59:E59 D55:E55 D63:E63 D65:E65 D67:E67 D69:E69 D71:E71 D73:E75 B8:C75 D31:E39 F8:Z75 B76:Z77 D8:E29">
    <cfRule type="expression" priority="119" dxfId="0">
      <formula>OR(MOD(ROW(),4)=0,MOD(ROW(),4)=1)</formula>
    </cfRule>
    <cfRule type="expression" priority="120" dxfId="1">
      <formula>OR(MOD(ROW(),4)=2,MOD(ROW(),4)=3)</formula>
    </cfRule>
    <cfRule type="expression" priority="121" dxfId="0">
      <formula>OR(MOD(ROW(),4)=2,MOD(ROW(),4)=3)</formula>
    </cfRule>
    <cfRule type="expression" priority="122" dxfId="1">
      <formula>OR(MOD(ROW(),4)=2,MOD(ROW(),4)=3)</formula>
    </cfRule>
  </conditionalFormatting>
  <conditionalFormatting sqref="AA8:AC77">
    <cfRule type="expression" priority="22" dxfId="16">
      <formula>OR(MOD(ROW(),4)=0,MOD(ROW(),4)=1)</formula>
    </cfRule>
  </conditionalFormatting>
  <conditionalFormatting sqref="AA10:AC77">
    <cfRule type="expression" priority="21" dxfId="1">
      <formula>OR(MOD(ROW(),4)=2,MOD(ROW(),4)=3)</formula>
    </cfRule>
  </conditionalFormatting>
  <conditionalFormatting sqref="AD8">
    <cfRule type="expression" priority="17" dxfId="0">
      <formula>OR(MOD(ROW(),4)=0,MOD(ROW(),4)=1)</formula>
    </cfRule>
    <cfRule type="expression" priority="18" dxfId="1">
      <formula>OR(MOD(ROW(),4)=2,MOD(ROW(),4)=3)</formula>
    </cfRule>
    <cfRule type="expression" priority="19" dxfId="0">
      <formula>OR(MOD(ROW(),4)=2,MOD(ROW(),4)=3)</formula>
    </cfRule>
    <cfRule type="expression" priority="20" dxfId="1">
      <formula>OR(MOD(ROW(),4)=2,MOD(ROW(),4)=3)</formula>
    </cfRule>
  </conditionalFormatting>
  <conditionalFormatting sqref="AD8:AD77">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AE8">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AE8:AE77">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AA41:AE41 AA43:AE43 AA45:AE45 AA47:AE47 AA53:AE53 AA49:AE49 AA51:AE51 AA57:AE57 AA61:AE61 AA59:AE59 AA55:AE55 AA63:AE63 AA65:AE65 AA67:AE67 AA69:AE69 AA71:AE71 AA31:AE39 AA8:AE29 AA73:AE77">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horizontalCentered="1"/>
  <pageMargins left="0" right="0" top="0" bottom="0" header="0.31496062992125984" footer="0.31496062992125984"/>
  <pageSetup fitToHeight="3" fitToWidth="1" horizontalDpi="600" verticalDpi="600" orientation="landscape" paperSize="8"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Nabeta</cp:lastModifiedBy>
  <cp:lastPrinted>2014-09-11T08:13:55Z</cp:lastPrinted>
  <dcterms:created xsi:type="dcterms:W3CDTF">2014-08-08T05:54:20Z</dcterms:created>
  <dcterms:modified xsi:type="dcterms:W3CDTF">2014-09-11T08:15:43Z</dcterms:modified>
  <cp:category/>
  <cp:version/>
  <cp:contentType/>
  <cp:contentStatus/>
</cp:coreProperties>
</file>